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子ども未来共通\00子育て支援担当\01在宅子育てサポート事業（クーポン）\05委託関係\H31\01-2プロポHP掲載用\2 仕様書\"/>
    </mc:Choice>
  </mc:AlternateContent>
  <bookViews>
    <workbookView xWindow="240" yWindow="60" windowWidth="17100" windowHeight="11760"/>
  </bookViews>
  <sheets>
    <sheet name="様式" sheetId="1" r:id="rId1"/>
    <sheet name="記入例" sheetId="7" r:id="rId2"/>
    <sheet name="Sheet2" sheetId="2" r:id="rId3"/>
    <sheet name="Sheet3" sheetId="3" r:id="rId4"/>
  </sheets>
  <definedNames>
    <definedName name="_xlnm.Print_Area" localSheetId="0">様式!$A$1:$I$45</definedName>
  </definedNames>
  <calcPr calcId="152511"/>
</workbook>
</file>

<file path=xl/calcChain.xml><?xml version="1.0" encoding="utf-8"?>
<calcChain xmlns="http://schemas.openxmlformats.org/spreadsheetml/2006/main">
  <c r="G12" i="1" l="1"/>
  <c r="H19" i="7"/>
  <c r="H12" i="7"/>
  <c r="G12" i="7"/>
  <c r="G15" i="1"/>
  <c r="G15" i="7"/>
  <c r="H11" i="7"/>
  <c r="G18" i="7"/>
  <c r="G20" i="7"/>
  <c r="G21" i="7"/>
  <c r="G22" i="7"/>
  <c r="G23" i="7"/>
  <c r="G24" i="7"/>
  <c r="G25" i="7"/>
  <c r="F26" i="7"/>
  <c r="G27" i="7"/>
  <c r="G31" i="7" s="1"/>
  <c r="G28" i="7"/>
  <c r="G29" i="7"/>
  <c r="G30" i="7"/>
  <c r="F31" i="7"/>
  <c r="G32" i="7"/>
  <c r="G33" i="7"/>
  <c r="G35" i="7"/>
  <c r="G34" i="7"/>
  <c r="F35" i="7"/>
  <c r="G19" i="7"/>
  <c r="G26" i="7"/>
  <c r="G36" i="7"/>
  <c r="G39" i="7" s="1"/>
  <c r="G37" i="7"/>
  <c r="G38" i="7"/>
  <c r="G27" i="1"/>
  <c r="G29" i="1"/>
  <c r="G28" i="1"/>
  <c r="G30" i="1"/>
  <c r="G24" i="1"/>
  <c r="G18" i="1"/>
  <c r="H19" i="1"/>
  <c r="G20" i="1"/>
  <c r="G21" i="1"/>
  <c r="G22" i="1"/>
  <c r="G23" i="1"/>
  <c r="G25" i="1"/>
  <c r="G36" i="1"/>
  <c r="G37" i="1"/>
  <c r="G38" i="1"/>
  <c r="G32" i="1"/>
  <c r="G35" i="1" s="1"/>
  <c r="G33" i="1"/>
  <c r="G34" i="1"/>
  <c r="F35" i="1"/>
  <c r="G19" i="1" s="1"/>
  <c r="F26" i="1"/>
  <c r="F31" i="1"/>
  <c r="H11" i="1"/>
  <c r="H13" i="1" s="1"/>
  <c r="H13" i="7"/>
  <c r="G39" i="1" l="1"/>
  <c r="G31" i="1"/>
  <c r="G40" i="7"/>
  <c r="I40" i="7" s="1"/>
  <c r="G26" i="1"/>
  <c r="G40" i="1" l="1"/>
  <c r="I40" i="1" s="1"/>
</calcChain>
</file>

<file path=xl/comments1.xml><?xml version="1.0" encoding="utf-8"?>
<comments xmlns="http://schemas.openxmlformats.org/spreadsheetml/2006/main">
  <authors>
    <author>akitacity</author>
  </authors>
  <commentList>
    <comment ref="I40" authorId="0" shapeId="0">
      <text>
        <r>
          <rPr>
            <b/>
            <sz val="9"/>
            <color indexed="81"/>
            <rFont val="ＭＳ Ｐゴシック"/>
            <family val="3"/>
            <charset val="128"/>
          </rPr>
          <t>クーポン１枚あたり経費</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akitacity</author>
  </authors>
  <commentList>
    <comment ref="I40" authorId="0" shapeId="0">
      <text>
        <r>
          <rPr>
            <sz val="9"/>
            <color indexed="81"/>
            <rFont val="ＭＳ Ｐゴシック"/>
            <family val="3"/>
            <charset val="128"/>
          </rPr>
          <t xml:space="preserve">クーポン１枚あたり経費
</t>
        </r>
      </text>
    </comment>
  </commentList>
</comments>
</file>

<file path=xl/sharedStrings.xml><?xml version="1.0" encoding="utf-8"?>
<sst xmlns="http://schemas.openxmlformats.org/spreadsheetml/2006/main" count="132" uniqueCount="80">
  <si>
    <t>月次報告書</t>
    <rPh sb="0" eb="2">
      <t>ゲツジ</t>
    </rPh>
    <rPh sb="2" eb="4">
      <t>ホウコク</t>
    </rPh>
    <rPh sb="4" eb="5">
      <t>ショ</t>
    </rPh>
    <phoneticPr fontId="2"/>
  </si>
  <si>
    <t>実施月日</t>
    <rPh sb="0" eb="2">
      <t>ジッシ</t>
    </rPh>
    <rPh sb="2" eb="4">
      <t>ツキヒ</t>
    </rPh>
    <phoneticPr fontId="2"/>
  </si>
  <si>
    <t>実施時間</t>
    <rPh sb="0" eb="2">
      <t>ジッシ</t>
    </rPh>
    <rPh sb="2" eb="4">
      <t>ジカン</t>
    </rPh>
    <phoneticPr fontId="2"/>
  </si>
  <si>
    <t>参加人数</t>
    <rPh sb="0" eb="2">
      <t>サンカ</t>
    </rPh>
    <rPh sb="2" eb="4">
      <t>ニンズウ</t>
    </rPh>
    <phoneticPr fontId="2"/>
  </si>
  <si>
    <t>対象児童人数</t>
    <rPh sb="0" eb="2">
      <t>タイショウ</t>
    </rPh>
    <rPh sb="2" eb="4">
      <t>ジドウ</t>
    </rPh>
    <rPh sb="4" eb="5">
      <t>ニン</t>
    </rPh>
    <rPh sb="5" eb="6">
      <t>スウ</t>
    </rPh>
    <phoneticPr fontId="2"/>
  </si>
  <si>
    <t>対象保護者等人数</t>
    <rPh sb="0" eb="2">
      <t>タイショウ</t>
    </rPh>
    <rPh sb="2" eb="5">
      <t>ホゴシャ</t>
    </rPh>
    <rPh sb="5" eb="6">
      <t>ナド</t>
    </rPh>
    <rPh sb="6" eb="8">
      <t>ニンズウ</t>
    </rPh>
    <phoneticPr fontId="2"/>
  </si>
  <si>
    <t>行き先</t>
    <rPh sb="0" eb="3">
      <t>イキサキ</t>
    </rPh>
    <phoneticPr fontId="2"/>
  </si>
  <si>
    <t>保育士</t>
    <rPh sb="0" eb="2">
      <t>ホイク</t>
    </rPh>
    <rPh sb="2" eb="3">
      <t>シ</t>
    </rPh>
    <phoneticPr fontId="2"/>
  </si>
  <si>
    <t>実施団体スタッフ</t>
    <rPh sb="0" eb="2">
      <t>ジッシ</t>
    </rPh>
    <rPh sb="2" eb="4">
      <t>ダンタイ</t>
    </rPh>
    <phoneticPr fontId="2"/>
  </si>
  <si>
    <t>ア</t>
    <phoneticPr fontId="2"/>
  </si>
  <si>
    <t>イ</t>
    <phoneticPr fontId="2"/>
  </si>
  <si>
    <t>ウ</t>
    <phoneticPr fontId="2"/>
  </si>
  <si>
    <t>エ</t>
    <phoneticPr fontId="2"/>
  </si>
  <si>
    <t>オ</t>
    <phoneticPr fontId="2"/>
  </si>
  <si>
    <t>カ</t>
    <phoneticPr fontId="2"/>
  </si>
  <si>
    <t>引率者</t>
    <rPh sb="0" eb="3">
      <t>インソツシャ</t>
    </rPh>
    <phoneticPr fontId="2"/>
  </si>
  <si>
    <t>同行者</t>
    <rPh sb="0" eb="3">
      <t>ドウコウシャ</t>
    </rPh>
    <phoneticPr fontId="2"/>
  </si>
  <si>
    <t>講師</t>
    <rPh sb="0" eb="2">
      <t>コウシ</t>
    </rPh>
    <phoneticPr fontId="2"/>
  </si>
  <si>
    <t>現地講師</t>
    <rPh sb="0" eb="2">
      <t>ゲンチ</t>
    </rPh>
    <rPh sb="2" eb="4">
      <t>コウシ</t>
    </rPh>
    <phoneticPr fontId="2"/>
  </si>
  <si>
    <t>事前準備</t>
    <rPh sb="0" eb="2">
      <t>ジゼン</t>
    </rPh>
    <rPh sb="2" eb="4">
      <t>ジュンビ</t>
    </rPh>
    <phoneticPr fontId="2"/>
  </si>
  <si>
    <t>受付事務</t>
    <rPh sb="0" eb="2">
      <t>ウケツケ</t>
    </rPh>
    <rPh sb="2" eb="4">
      <t>ジム</t>
    </rPh>
    <phoneticPr fontId="2"/>
  </si>
  <si>
    <t>その他</t>
    <rPh sb="2" eb="3">
      <t>タ</t>
    </rPh>
    <phoneticPr fontId="2"/>
  </si>
  <si>
    <t>施設名称</t>
    <rPh sb="0" eb="2">
      <t>シセツ</t>
    </rPh>
    <rPh sb="2" eb="4">
      <t>メイショウ</t>
    </rPh>
    <phoneticPr fontId="2"/>
  </si>
  <si>
    <t>単価</t>
    <rPh sb="0" eb="2">
      <t>タンカ</t>
    </rPh>
    <phoneticPr fontId="2"/>
  </si>
  <si>
    <t>金額</t>
    <rPh sb="0" eb="2">
      <t>キンガク</t>
    </rPh>
    <phoneticPr fontId="2"/>
  </si>
  <si>
    <t>小計</t>
    <rPh sb="0" eb="2">
      <t>ショウケイ</t>
    </rPh>
    <phoneticPr fontId="2"/>
  </si>
  <si>
    <t>（対象者合計）</t>
    <rPh sb="1" eb="3">
      <t>タイショウ</t>
    </rPh>
    <rPh sb="3" eb="4">
      <t>シャ</t>
    </rPh>
    <rPh sb="4" eb="6">
      <t>ゴウケイ</t>
    </rPh>
    <phoneticPr fontId="2"/>
  </si>
  <si>
    <t>（事業参加者合計）</t>
    <rPh sb="1" eb="3">
      <t>ジギョウ</t>
    </rPh>
    <rPh sb="3" eb="6">
      <t>サンカシャ</t>
    </rPh>
    <rPh sb="6" eb="8">
      <t>ゴウケイ</t>
    </rPh>
    <phoneticPr fontId="2"/>
  </si>
  <si>
    <t>（A)</t>
    <phoneticPr fontId="2"/>
  </si>
  <si>
    <t>参加組数（クーポン券枚数）</t>
    <rPh sb="0" eb="2">
      <t>サンカ</t>
    </rPh>
    <rPh sb="2" eb="3">
      <t>ク</t>
    </rPh>
    <rPh sb="3" eb="4">
      <t>スウ</t>
    </rPh>
    <rPh sb="9" eb="10">
      <t>ケン</t>
    </rPh>
    <rPh sb="10" eb="12">
      <t>マイスウ</t>
    </rPh>
    <phoneticPr fontId="2"/>
  </si>
  <si>
    <t>同行者数</t>
    <rPh sb="0" eb="3">
      <t>ドウコウシャ</t>
    </rPh>
    <rPh sb="3" eb="4">
      <t>スウ</t>
    </rPh>
    <phoneticPr fontId="2"/>
  </si>
  <si>
    <t>ア＋イ</t>
    <phoneticPr fontId="2"/>
  </si>
  <si>
    <t>大人料金</t>
    <rPh sb="0" eb="2">
      <t>オトナ</t>
    </rPh>
    <rPh sb="2" eb="4">
      <t>リョウキン</t>
    </rPh>
    <phoneticPr fontId="2"/>
  </si>
  <si>
    <t>（B)</t>
    <phoneticPr fontId="2"/>
  </si>
  <si>
    <t>幼児料金</t>
    <rPh sb="0" eb="2">
      <t>ヨウジ</t>
    </rPh>
    <rPh sb="2" eb="4">
      <t>リョウキン</t>
    </rPh>
    <phoneticPr fontId="2"/>
  </si>
  <si>
    <t>大型バス</t>
    <rPh sb="0" eb="2">
      <t>オオガタ</t>
    </rPh>
    <phoneticPr fontId="2"/>
  </si>
  <si>
    <t>中型バス</t>
    <rPh sb="0" eb="2">
      <t>チュウガタ</t>
    </rPh>
    <phoneticPr fontId="2"/>
  </si>
  <si>
    <t>対象支出経費</t>
    <rPh sb="0" eb="2">
      <t>タイショウ</t>
    </rPh>
    <rPh sb="2" eb="4">
      <t>シシュツ</t>
    </rPh>
    <rPh sb="4" eb="6">
      <t>ケイヒ</t>
    </rPh>
    <phoneticPr fontId="2"/>
  </si>
  <si>
    <t>（C)</t>
    <phoneticPr fontId="2"/>
  </si>
  <si>
    <t>（D)</t>
    <phoneticPr fontId="2"/>
  </si>
  <si>
    <t>合計金額 (A)+(B)+'(C)+(D)</t>
    <rPh sb="0" eb="2">
      <t>ゴウケイ</t>
    </rPh>
    <rPh sb="2" eb="4">
      <t>キンガク</t>
    </rPh>
    <phoneticPr fontId="2"/>
  </si>
  <si>
    <t>団体名</t>
    <rPh sb="0" eb="2">
      <t>ダンタイ</t>
    </rPh>
    <rPh sb="2" eb="3">
      <t>メイ</t>
    </rPh>
    <phoneticPr fontId="2"/>
  </si>
  <si>
    <t>代表者名</t>
    <rPh sb="0" eb="2">
      <t>ダイヒョウ</t>
    </rPh>
    <rPh sb="2" eb="3">
      <t>シャ</t>
    </rPh>
    <rPh sb="3" eb="4">
      <t>メイ</t>
    </rPh>
    <phoneticPr fontId="2"/>
  </si>
  <si>
    <t>　　　　　　　　　　　　　　　　　　　　　　　　印</t>
    <rPh sb="24" eb="25">
      <t>イン</t>
    </rPh>
    <phoneticPr fontId="2"/>
  </si>
  <si>
    <t>※領収書等に対象外経費が混在している場合は明確に区分してください。</t>
    <rPh sb="1" eb="5">
      <t>リョウシュウショナド</t>
    </rPh>
    <rPh sb="6" eb="9">
      <t>タイショウガイ</t>
    </rPh>
    <rPh sb="9" eb="11">
      <t>ケイヒ</t>
    </rPh>
    <rPh sb="12" eb="14">
      <t>コンザイ</t>
    </rPh>
    <rPh sb="18" eb="20">
      <t>バアイ</t>
    </rPh>
    <rPh sb="21" eb="23">
      <t>メイカク</t>
    </rPh>
    <rPh sb="24" eb="26">
      <t>クブン</t>
    </rPh>
    <phoneticPr fontId="2"/>
  </si>
  <si>
    <t>○○○市○○○町　○○○散策ツアー</t>
    <rPh sb="3" eb="4">
      <t>シ</t>
    </rPh>
    <rPh sb="7" eb="8">
      <t>マチ</t>
    </rPh>
    <rPh sb="12" eb="14">
      <t>サンサク</t>
    </rPh>
    <phoneticPr fontId="2"/>
  </si>
  <si>
    <t>子育　太郎　氏</t>
    <rPh sb="0" eb="2">
      <t>コソダ</t>
    </rPh>
    <rPh sb="3" eb="5">
      <t>タロウ</t>
    </rPh>
    <rPh sb="6" eb="7">
      <t>シ</t>
    </rPh>
    <phoneticPr fontId="2"/>
  </si>
  <si>
    <t>備考</t>
    <rPh sb="0" eb="2">
      <t>ビコウ</t>
    </rPh>
    <phoneticPr fontId="2"/>
  </si>
  <si>
    <t>AM10:00～PM14:00</t>
    <phoneticPr fontId="2"/>
  </si>
  <si>
    <t>○○○○センター</t>
    <phoneticPr fontId="2"/>
  </si>
  <si>
    <t>ア</t>
    <phoneticPr fontId="2"/>
  </si>
  <si>
    <t>イ</t>
    <phoneticPr fontId="2"/>
  </si>
  <si>
    <t>ウ</t>
    <phoneticPr fontId="2"/>
  </si>
  <si>
    <t>ア＋イ</t>
    <phoneticPr fontId="2"/>
  </si>
  <si>
    <t>エ</t>
    <phoneticPr fontId="2"/>
  </si>
  <si>
    <t>オ</t>
    <phoneticPr fontId="2"/>
  </si>
  <si>
    <t>カ</t>
    <phoneticPr fontId="2"/>
  </si>
  <si>
    <t>対象外参加者数</t>
    <rPh sb="0" eb="3">
      <t>タイショウガイ</t>
    </rPh>
    <rPh sb="3" eb="6">
      <t>サンカシャ</t>
    </rPh>
    <rPh sb="6" eb="7">
      <t>スウ</t>
    </rPh>
    <phoneticPr fontId="2"/>
  </si>
  <si>
    <t>児童2名</t>
    <rPh sb="0" eb="2">
      <t>ジドウ</t>
    </rPh>
    <rPh sb="3" eb="4">
      <t>メイ</t>
    </rPh>
    <phoneticPr fontId="2"/>
  </si>
  <si>
    <t>（A)</t>
    <phoneticPr fontId="2"/>
  </si>
  <si>
    <t>（B)</t>
    <phoneticPr fontId="2"/>
  </si>
  <si>
    <t>（C)</t>
    <phoneticPr fontId="2"/>
  </si>
  <si>
    <t>（D)</t>
    <phoneticPr fontId="2"/>
  </si>
  <si>
    <t>○○○借上料</t>
    <rPh sb="3" eb="4">
      <t>カ</t>
    </rPh>
    <rPh sb="4" eb="5">
      <t>ア</t>
    </rPh>
    <rPh sb="5" eb="6">
      <t>リョウ</t>
    </rPh>
    <phoneticPr fontId="2"/>
  </si>
  <si>
    <t>①人件費</t>
    <rPh sb="1" eb="4">
      <t>ジンケンヒ</t>
    </rPh>
    <phoneticPr fontId="2"/>
  </si>
  <si>
    <t>②施設料</t>
    <rPh sb="1" eb="3">
      <t>シセツ</t>
    </rPh>
    <rPh sb="3" eb="4">
      <t>リョウ</t>
    </rPh>
    <phoneticPr fontId="2"/>
  </si>
  <si>
    <t>③交通費</t>
    <rPh sb="1" eb="4">
      <t>コウツウヒ</t>
    </rPh>
    <phoneticPr fontId="2"/>
  </si>
  <si>
    <t>④その他</t>
    <rPh sb="3" eb="4">
      <t>タ</t>
    </rPh>
    <phoneticPr fontId="2"/>
  </si>
  <si>
    <t>※対象支出経費の請求書または領収書の写しを添付し、①～④の該当番号を付してください。</t>
    <rPh sb="1" eb="3">
      <t>タイショウ</t>
    </rPh>
    <rPh sb="3" eb="5">
      <t>シシュツ</t>
    </rPh>
    <rPh sb="5" eb="7">
      <t>ケイヒ</t>
    </rPh>
    <rPh sb="8" eb="10">
      <t>セイキュウ</t>
    </rPh>
    <rPh sb="10" eb="11">
      <t>ショ</t>
    </rPh>
    <rPh sb="14" eb="17">
      <t>リョウシュウショ</t>
    </rPh>
    <rPh sb="18" eb="19">
      <t>ウツ</t>
    </rPh>
    <rPh sb="21" eb="23">
      <t>テンプ</t>
    </rPh>
    <rPh sb="29" eb="31">
      <t>ガイトウ</t>
    </rPh>
    <rPh sb="31" eb="33">
      <t>バンゴウ</t>
    </rPh>
    <rPh sb="34" eb="35">
      <t>フ</t>
    </rPh>
    <phoneticPr fontId="2"/>
  </si>
  <si>
    <t>※対象支出経費の請求書または領収書の写しを添付し、①～④の該当番号を付してください。</t>
    <phoneticPr fontId="2"/>
  </si>
  <si>
    <t>数量</t>
    <rPh sb="0" eb="2">
      <t>スウリョウ</t>
    </rPh>
    <phoneticPr fontId="2"/>
  </si>
  <si>
    <t>中人料金</t>
    <rPh sb="0" eb="1">
      <t>チュウ</t>
    </rPh>
    <rPh sb="1" eb="2">
      <t>ニン</t>
    </rPh>
    <rPh sb="2" eb="4">
      <t>リョウキン</t>
    </rPh>
    <phoneticPr fontId="2"/>
  </si>
  <si>
    <t>ウ＋エ</t>
    <phoneticPr fontId="2"/>
  </si>
  <si>
    <t>※回収したクーポン券・参加者名簿を添付してください。</t>
    <rPh sb="1" eb="3">
      <t>カイシュウ</t>
    </rPh>
    <rPh sb="9" eb="10">
      <t>ケン</t>
    </rPh>
    <rPh sb="11" eb="14">
      <t>サンカシャ</t>
    </rPh>
    <rPh sb="14" eb="16">
      <t>メイボ</t>
    </rPh>
    <rPh sb="17" eb="19">
      <t>テンプ</t>
    </rPh>
    <phoneticPr fontId="2"/>
  </si>
  <si>
    <t>○○センター</t>
    <phoneticPr fontId="2"/>
  </si>
  <si>
    <t>1歳～11歳料金</t>
    <rPh sb="1" eb="2">
      <t>サイ</t>
    </rPh>
    <rPh sb="5" eb="6">
      <t>サイ</t>
    </rPh>
    <rPh sb="6" eb="8">
      <t>リョウキン</t>
    </rPh>
    <phoneticPr fontId="2"/>
  </si>
  <si>
    <t>明細又は計算式を記入する。</t>
    <rPh sb="0" eb="2">
      <t>メイサイ</t>
    </rPh>
    <rPh sb="2" eb="3">
      <t>マタ</t>
    </rPh>
    <rPh sb="4" eb="6">
      <t>ケイサン</t>
    </rPh>
    <rPh sb="6" eb="7">
      <t>シキ</t>
    </rPh>
    <rPh sb="8" eb="10">
      <t>キニュウ</t>
    </rPh>
    <phoneticPr fontId="2"/>
  </si>
  <si>
    <t>(事業参加者合計)</t>
    <rPh sb="1" eb="3">
      <t>ジギョウ</t>
    </rPh>
    <rPh sb="3" eb="6">
      <t>サンカシャ</t>
    </rPh>
    <rPh sb="6" eb="8">
      <t>ゴウケイ</t>
    </rPh>
    <phoneticPr fontId="2"/>
  </si>
  <si>
    <t>月 次 報 告 書（　月分）</t>
    <rPh sb="0" eb="1">
      <t>ツキ</t>
    </rPh>
    <rPh sb="2" eb="3">
      <t>ツギ</t>
    </rPh>
    <rPh sb="4" eb="5">
      <t>ホウ</t>
    </rPh>
    <rPh sb="6" eb="7">
      <t>コク</t>
    </rPh>
    <rPh sb="8" eb="9">
      <t>ショ</t>
    </rPh>
    <phoneticPr fontId="2"/>
  </si>
  <si>
    <t>合計金額 (A)+(B)+(C)+(D)</t>
    <rPh sb="0" eb="2">
      <t>ゴウケイ</t>
    </rPh>
    <rPh sb="2" eb="4">
      <t>キンガク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</si>
</sst>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人&quot;"/>
    <numFmt numFmtId="177" formatCode="0&quot;枚&quot;"/>
    <numFmt numFmtId="178" formatCode="0&quot;組&quot;&quot;×&quot;\4&quot;枚&quot;"/>
    <numFmt numFmtId="179" formatCode="#,##0&quot;円&quot;"/>
    <numFmt numFmtId="180" formatCode="0&quot;台&quot;"/>
    <numFmt numFmtId="181" formatCode="\(0&quot;月）&quot;"/>
    <numFmt numFmtId="182" formatCode="m&quot;月&quot;d&quot;日&quot;\(aaa\)"/>
    <numFmt numFmtId="183" formatCode="0&quot;組&quot;&quot;×&quot;"/>
    <numFmt numFmtId="184" formatCode="\(0.0\)"/>
  </numFmts>
  <fonts count="13">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color indexed="81"/>
      <name val="ＭＳ Ｐゴシック"/>
      <family val="3"/>
      <charset val="128"/>
    </font>
    <font>
      <b/>
      <sz val="9"/>
      <color indexed="81"/>
      <name val="ＭＳ Ｐゴシック"/>
      <family val="3"/>
      <charset val="128"/>
    </font>
    <font>
      <sz val="14"/>
      <name val="ＭＳ Ｐゴシック"/>
      <family val="3"/>
      <charset val="128"/>
    </font>
    <font>
      <sz val="10"/>
      <name val="ＭＳ Ｐ明朝"/>
      <family val="1"/>
      <charset val="128"/>
    </font>
    <font>
      <sz val="9"/>
      <color indexed="23"/>
      <name val="ＭＳ Ｐゴシック"/>
      <family val="3"/>
      <charset val="128"/>
    </font>
    <font>
      <sz val="11"/>
      <name val="ＭＳ ゴシック"/>
      <family val="3"/>
      <charset val="128"/>
    </font>
    <font>
      <sz val="14"/>
      <name val="ＭＳ ゴシック"/>
      <family val="3"/>
      <charset val="128"/>
    </font>
    <font>
      <sz val="10"/>
      <name val="ＭＳ ゴシック"/>
      <family val="3"/>
      <charset val="128"/>
    </font>
    <font>
      <sz val="9"/>
      <color indexed="23"/>
      <name val="ＭＳ ゴシック"/>
      <family val="3"/>
      <charset val="128"/>
    </font>
  </fonts>
  <fills count="3">
    <fill>
      <patternFill patternType="none"/>
    </fill>
    <fill>
      <patternFill patternType="gray125"/>
    </fill>
    <fill>
      <patternFill patternType="solid">
        <fgColor indexed="43"/>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89">
    <xf numFmtId="0" fontId="0" fillId="0" borderId="0" xfId="0">
      <alignment vertical="center"/>
    </xf>
    <xf numFmtId="0" fontId="0" fillId="0" borderId="0" xfId="0" applyFill="1" applyProtection="1">
      <alignment vertical="center"/>
    </xf>
    <xf numFmtId="181" fontId="6" fillId="0" borderId="0" xfId="0" applyNumberFormat="1" applyFont="1" applyFill="1" applyAlignment="1" applyProtection="1">
      <alignment horizontal="center" vertical="center"/>
    </xf>
    <xf numFmtId="0" fontId="0" fillId="0" borderId="0" xfId="0" applyProtection="1">
      <alignment vertical="center"/>
    </xf>
    <xf numFmtId="176" fontId="0" fillId="0" borderId="4" xfId="0" applyNumberFormat="1" applyFill="1" applyBorder="1" applyProtection="1">
      <alignment vertical="center"/>
    </xf>
    <xf numFmtId="0" fontId="0" fillId="0" borderId="5" xfId="0" applyFill="1" applyBorder="1" applyProtection="1">
      <alignment vertical="center"/>
    </xf>
    <xf numFmtId="176" fontId="0" fillId="0" borderId="7" xfId="0" applyNumberFormat="1" applyFill="1" applyBorder="1" applyProtection="1">
      <alignment vertical="center"/>
    </xf>
    <xf numFmtId="0" fontId="0" fillId="0" borderId="4" xfId="0" applyFill="1" applyBorder="1" applyProtection="1">
      <alignment vertical="center"/>
    </xf>
    <xf numFmtId="176" fontId="0" fillId="0" borderId="10" xfId="0" applyNumberFormat="1" applyFill="1" applyBorder="1" applyProtection="1">
      <alignment vertical="center"/>
    </xf>
    <xf numFmtId="38" fontId="0" fillId="0" borderId="5" xfId="1" applyFont="1" applyFill="1" applyBorder="1" applyProtection="1">
      <alignment vertical="center"/>
    </xf>
    <xf numFmtId="176" fontId="0" fillId="0" borderId="5" xfId="0" applyNumberFormat="1" applyFill="1" applyBorder="1" applyProtection="1">
      <alignment vertical="center"/>
    </xf>
    <xf numFmtId="180" fontId="0" fillId="0" borderId="5" xfId="0" applyNumberFormat="1" applyFill="1" applyBorder="1" applyProtection="1">
      <alignment vertical="center"/>
    </xf>
    <xf numFmtId="0" fontId="0" fillId="0" borderId="11" xfId="0" applyFill="1" applyBorder="1" applyAlignment="1" applyProtection="1">
      <alignment horizontal="center" vertical="center"/>
    </xf>
    <xf numFmtId="0" fontId="0" fillId="0" borderId="11" xfId="0" applyFill="1" applyBorder="1" applyProtection="1">
      <alignment vertical="center"/>
    </xf>
    <xf numFmtId="0" fontId="0" fillId="0" borderId="0" xfId="0" applyProtection="1">
      <alignment vertical="center"/>
      <protection locked="0"/>
    </xf>
    <xf numFmtId="176" fontId="0" fillId="0" borderId="5" xfId="0" applyNumberFormat="1" applyFill="1" applyBorder="1" applyProtection="1">
      <alignment vertical="center"/>
      <protection locked="0"/>
    </xf>
    <xf numFmtId="38" fontId="1" fillId="0" borderId="5" xfId="1" applyFill="1" applyBorder="1" applyProtection="1">
      <alignment vertical="center"/>
    </xf>
    <xf numFmtId="0" fontId="0" fillId="2" borderId="0" xfId="0" applyFill="1" applyProtection="1">
      <alignment vertical="center"/>
    </xf>
    <xf numFmtId="0" fontId="0" fillId="2" borderId="0" xfId="0" applyFill="1" applyAlignment="1" applyProtection="1">
      <alignment horizontal="center" vertical="center"/>
    </xf>
    <xf numFmtId="0" fontId="3" fillId="2" borderId="1" xfId="0" applyFont="1" applyFill="1" applyBorder="1" applyAlignment="1" applyProtection="1">
      <alignment horizontal="distributed" vertical="center"/>
    </xf>
    <xf numFmtId="0" fontId="3" fillId="2" borderId="2" xfId="0" applyFont="1" applyFill="1" applyBorder="1" applyAlignment="1" applyProtection="1">
      <alignment horizontal="distributed" vertical="center"/>
    </xf>
    <xf numFmtId="0" fontId="0" fillId="2" borderId="3" xfId="0" applyFill="1" applyBorder="1" applyAlignment="1" applyProtection="1">
      <alignment horizontal="distributed" vertical="center"/>
    </xf>
    <xf numFmtId="0" fontId="0" fillId="2" borderId="4" xfId="0" applyFill="1" applyBorder="1" applyAlignment="1" applyProtection="1">
      <alignment horizontal="distributed"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0" fillId="2" borderId="2" xfId="0" applyFill="1" applyBorder="1" applyProtection="1">
      <alignment vertical="center"/>
    </xf>
    <xf numFmtId="0" fontId="0" fillId="2" borderId="6" xfId="0" applyFill="1" applyBorder="1" applyProtection="1">
      <alignment vertical="center"/>
    </xf>
    <xf numFmtId="0" fontId="0" fillId="2" borderId="8" xfId="0" applyFill="1" applyBorder="1" applyProtection="1">
      <alignment vertical="center"/>
    </xf>
    <xf numFmtId="176" fontId="0" fillId="2" borderId="9" xfId="0" applyNumberFormat="1" applyFill="1" applyBorder="1" applyProtection="1">
      <alignment vertical="center"/>
    </xf>
    <xf numFmtId="0" fontId="0" fillId="2" borderId="4" xfId="0" applyFill="1" applyBorder="1" applyProtection="1">
      <alignment vertical="center"/>
    </xf>
    <xf numFmtId="0" fontId="0" fillId="2" borderId="0" xfId="0" applyFill="1" applyBorder="1" applyProtection="1">
      <alignment vertical="center"/>
    </xf>
    <xf numFmtId="0" fontId="0" fillId="2" borderId="2" xfId="0" applyFill="1" applyBorder="1" applyAlignment="1" applyProtection="1">
      <alignment horizontal="distributed" vertical="center"/>
    </xf>
    <xf numFmtId="178" fontId="0" fillId="2" borderId="3" xfId="0" applyNumberFormat="1" applyFill="1" applyBorder="1" applyAlignment="1" applyProtection="1">
      <alignment horizontal="center" vertical="center"/>
    </xf>
    <xf numFmtId="178" fontId="0" fillId="2" borderId="2" xfId="0" applyNumberFormat="1" applyFill="1" applyBorder="1" applyAlignment="1" applyProtection="1">
      <alignment horizontal="center" vertical="center"/>
    </xf>
    <xf numFmtId="177" fontId="0" fillId="2" borderId="0" xfId="0" applyNumberFormat="1" applyFill="1" applyBorder="1" applyAlignment="1" applyProtection="1">
      <alignment horizontal="right" vertical="center"/>
    </xf>
    <xf numFmtId="0" fontId="0" fillId="2" borderId="5" xfId="0" applyFill="1" applyBorder="1" applyAlignment="1" applyProtection="1">
      <alignment horizontal="distributed" vertical="center" justifyLastLine="1"/>
    </xf>
    <xf numFmtId="0" fontId="0" fillId="2" borderId="5" xfId="0" applyFill="1" applyBorder="1" applyAlignment="1" applyProtection="1">
      <alignment horizontal="distributed" vertical="center"/>
    </xf>
    <xf numFmtId="176" fontId="0" fillId="2" borderId="3" xfId="0" applyNumberFormat="1" applyFill="1" applyBorder="1" applyProtection="1">
      <alignment vertical="center"/>
    </xf>
    <xf numFmtId="0" fontId="0" fillId="2" borderId="5" xfId="0" applyFill="1" applyBorder="1" applyAlignment="1" applyProtection="1">
      <alignment horizontal="center" vertical="center"/>
    </xf>
    <xf numFmtId="180" fontId="0" fillId="2" borderId="3" xfId="0" applyNumberFormat="1" applyFill="1" applyBorder="1" applyProtection="1">
      <alignment vertical="center"/>
    </xf>
    <xf numFmtId="6" fontId="1" fillId="2" borderId="4" xfId="2" applyFill="1" applyBorder="1" applyProtection="1">
      <alignment vertical="center"/>
    </xf>
    <xf numFmtId="179" fontId="0" fillId="0" borderId="4" xfId="0" applyNumberFormat="1" applyFill="1" applyBorder="1" applyAlignment="1" applyProtection="1">
      <alignment horizontal="right" vertical="center"/>
    </xf>
    <xf numFmtId="183" fontId="0" fillId="0" borderId="3" xfId="0" applyNumberFormat="1" applyFill="1" applyBorder="1" applyAlignment="1" applyProtection="1">
      <alignment horizontal="right" vertical="center"/>
    </xf>
    <xf numFmtId="177" fontId="0" fillId="0" borderId="2" xfId="0" applyNumberFormat="1" applyFill="1" applyBorder="1" applyAlignment="1" applyProtection="1">
      <alignment horizontal="left" vertical="center"/>
    </xf>
    <xf numFmtId="0" fontId="0" fillId="0" borderId="5" xfId="0" quotePrefix="1" applyFill="1" applyBorder="1" applyProtection="1">
      <alignment vertical="center"/>
    </xf>
    <xf numFmtId="184" fontId="7" fillId="2" borderId="0" xfId="0" applyNumberFormat="1" applyFont="1" applyFill="1" applyBorder="1" applyAlignment="1" applyProtection="1">
      <alignment horizontal="center" vertical="center"/>
    </xf>
    <xf numFmtId="0" fontId="8" fillId="0" borderId="0" xfId="0" applyFont="1" applyAlignment="1" applyProtection="1">
      <alignment horizontal="center" vertical="center"/>
    </xf>
    <xf numFmtId="0" fontId="9" fillId="0" borderId="0" xfId="0" applyFont="1" applyFill="1" applyProtection="1">
      <alignment vertical="center"/>
    </xf>
    <xf numFmtId="0" fontId="11" fillId="0" borderId="1" xfId="0" applyFont="1" applyFill="1" applyBorder="1" applyAlignment="1" applyProtection="1">
      <alignment horizontal="distributed" vertical="center"/>
    </xf>
    <xf numFmtId="0" fontId="11" fillId="0" borderId="2" xfId="0" applyFont="1" applyFill="1" applyBorder="1" applyAlignment="1" applyProtection="1">
      <alignment horizontal="distributed" vertical="center"/>
    </xf>
    <xf numFmtId="0" fontId="9" fillId="0" borderId="3"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9" fillId="0" borderId="2" xfId="0" applyFont="1" applyFill="1" applyBorder="1" applyProtection="1">
      <alignment vertical="center"/>
    </xf>
    <xf numFmtId="176" fontId="9" fillId="0" borderId="4" xfId="0" applyNumberFormat="1" applyFont="1" applyFill="1" applyBorder="1" applyProtection="1">
      <alignment vertical="center"/>
      <protection locked="0"/>
    </xf>
    <xf numFmtId="0" fontId="9" fillId="0" borderId="5" xfId="0" applyFont="1" applyFill="1" applyBorder="1" applyProtection="1">
      <alignment vertical="center"/>
    </xf>
    <xf numFmtId="0" fontId="9" fillId="0" borderId="6" xfId="0" applyFont="1" applyFill="1" applyBorder="1" applyProtection="1">
      <alignment vertical="center"/>
    </xf>
    <xf numFmtId="176" fontId="9" fillId="0" borderId="7" xfId="0" applyNumberFormat="1" applyFont="1" applyFill="1" applyBorder="1" applyProtection="1">
      <alignment vertical="center"/>
      <protection locked="0"/>
    </xf>
    <xf numFmtId="0" fontId="9" fillId="0" borderId="8" xfId="0" applyFont="1" applyFill="1" applyBorder="1" applyProtection="1">
      <alignment vertical="center"/>
    </xf>
    <xf numFmtId="176" fontId="9" fillId="0" borderId="9" xfId="0" applyNumberFormat="1" applyFont="1" applyFill="1" applyBorder="1" applyProtection="1">
      <alignment vertical="center"/>
    </xf>
    <xf numFmtId="0" fontId="9" fillId="0" borderId="4" xfId="0" applyFont="1" applyFill="1" applyBorder="1" applyProtection="1">
      <alignment vertical="center"/>
    </xf>
    <xf numFmtId="184" fontId="11" fillId="0" borderId="0" xfId="0" applyNumberFormat="1" applyFont="1" applyFill="1" applyBorder="1" applyAlignment="1" applyProtection="1">
      <alignment horizontal="center" vertical="center"/>
    </xf>
    <xf numFmtId="176" fontId="9" fillId="0" borderId="10" xfId="0" applyNumberFormat="1" applyFont="1" applyFill="1" applyBorder="1" applyProtection="1">
      <alignment vertical="center"/>
    </xf>
    <xf numFmtId="40" fontId="9" fillId="0" borderId="5" xfId="1" applyNumberFormat="1" applyFont="1" applyFill="1" applyBorder="1" applyAlignment="1" applyProtection="1">
      <alignment horizontal="center" vertical="center"/>
    </xf>
    <xf numFmtId="0" fontId="9" fillId="0" borderId="0" xfId="0" applyFont="1" applyFill="1" applyBorder="1" applyProtection="1">
      <alignment vertical="center"/>
    </xf>
    <xf numFmtId="176" fontId="9" fillId="0" borderId="10" xfId="0" applyNumberFormat="1" applyFont="1" applyFill="1" applyBorder="1" applyProtection="1">
      <alignment vertical="center"/>
      <protection locked="0"/>
    </xf>
    <xf numFmtId="0" fontId="9" fillId="0" borderId="5" xfId="0" applyFont="1" applyFill="1" applyBorder="1" applyProtection="1">
      <alignment vertical="center"/>
      <protection locked="0"/>
    </xf>
    <xf numFmtId="183" fontId="9" fillId="0" borderId="3" xfId="0" applyNumberFormat="1" applyFont="1" applyFill="1" applyBorder="1" applyAlignment="1" applyProtection="1">
      <alignment horizontal="right" vertical="center"/>
      <protection locked="0"/>
    </xf>
    <xf numFmtId="177" fontId="9" fillId="0" borderId="2" xfId="0" applyNumberFormat="1" applyFont="1" applyFill="1" applyBorder="1" applyAlignment="1" applyProtection="1">
      <alignment horizontal="left" vertical="center"/>
      <protection locked="0"/>
    </xf>
    <xf numFmtId="0" fontId="9" fillId="0" borderId="3" xfId="0" applyFont="1" applyFill="1" applyBorder="1" applyAlignment="1" applyProtection="1">
      <alignment horizontal="distributed" vertical="center"/>
    </xf>
    <xf numFmtId="0" fontId="9" fillId="0" borderId="2" xfId="0" applyFont="1" applyFill="1" applyBorder="1" applyAlignment="1" applyProtection="1">
      <alignment horizontal="distributed" vertical="center"/>
    </xf>
    <xf numFmtId="0" fontId="9" fillId="0" borderId="4" xfId="0" applyFont="1" applyFill="1" applyBorder="1" applyAlignment="1" applyProtection="1">
      <alignment horizontal="distributed" vertical="center"/>
    </xf>
    <xf numFmtId="178" fontId="9" fillId="0" borderId="3" xfId="0" applyNumberFormat="1" applyFont="1" applyFill="1" applyBorder="1" applyAlignment="1" applyProtection="1">
      <alignment horizontal="center" vertical="center"/>
    </xf>
    <xf numFmtId="178" fontId="9" fillId="0" borderId="2" xfId="0" applyNumberFormat="1" applyFont="1" applyFill="1" applyBorder="1" applyAlignment="1" applyProtection="1">
      <alignment horizontal="center" vertical="center"/>
    </xf>
    <xf numFmtId="177" fontId="9" fillId="0" borderId="0" xfId="0" applyNumberFormat="1" applyFont="1" applyFill="1" applyBorder="1" applyAlignment="1" applyProtection="1">
      <alignment horizontal="right" vertical="center"/>
    </xf>
    <xf numFmtId="0" fontId="9" fillId="0" borderId="5" xfId="0" applyFont="1" applyFill="1" applyBorder="1" applyAlignment="1" applyProtection="1">
      <alignment horizontal="distributed" vertical="center" justifyLastLine="1"/>
    </xf>
    <xf numFmtId="0" fontId="9" fillId="0" borderId="5" xfId="0" applyFont="1" applyFill="1" applyBorder="1" applyAlignment="1" applyProtection="1">
      <alignment horizontal="distributed" vertical="center"/>
    </xf>
    <xf numFmtId="38" fontId="9" fillId="0" borderId="5" xfId="1" applyFont="1" applyFill="1" applyBorder="1" applyProtection="1">
      <alignment vertical="center"/>
      <protection locked="0"/>
    </xf>
    <xf numFmtId="176" fontId="9" fillId="0" borderId="5" xfId="0" applyNumberFormat="1" applyFont="1" applyFill="1" applyBorder="1" applyProtection="1">
      <alignment vertical="center"/>
      <protection locked="0"/>
    </xf>
    <xf numFmtId="0" fontId="9" fillId="0" borderId="5" xfId="0" applyFont="1" applyFill="1" applyBorder="1" applyAlignment="1" applyProtection="1">
      <alignment vertical="center" shrinkToFit="1"/>
      <protection locked="0"/>
    </xf>
    <xf numFmtId="0" fontId="12" fillId="0" borderId="0" xfId="0" applyFont="1" applyAlignment="1" applyProtection="1">
      <alignment horizontal="center" vertical="center"/>
    </xf>
    <xf numFmtId="179" fontId="9" fillId="0" borderId="4" xfId="0" applyNumberFormat="1" applyFont="1" applyFill="1" applyBorder="1" applyAlignment="1" applyProtection="1">
      <alignment horizontal="right" vertical="center"/>
    </xf>
    <xf numFmtId="0" fontId="9" fillId="0" borderId="4" xfId="0" applyFont="1" applyFill="1" applyBorder="1" applyAlignment="1" applyProtection="1">
      <alignment horizontal="center" vertical="center"/>
    </xf>
    <xf numFmtId="176" fontId="9" fillId="0" borderId="3" xfId="0" applyNumberFormat="1" applyFont="1" applyFill="1" applyBorder="1" applyProtection="1">
      <alignment vertical="center"/>
    </xf>
    <xf numFmtId="0" fontId="9" fillId="0" borderId="4" xfId="0" applyFont="1" applyFill="1" applyBorder="1" applyAlignment="1" applyProtection="1">
      <alignment vertical="center" shrinkToFit="1"/>
    </xf>
    <xf numFmtId="0" fontId="9" fillId="0" borderId="5" xfId="0" applyFont="1" applyFill="1" applyBorder="1" applyAlignment="1" applyProtection="1">
      <alignment horizontal="center" vertical="center"/>
    </xf>
    <xf numFmtId="180" fontId="9" fillId="0" borderId="5" xfId="0" applyNumberFormat="1" applyFont="1" applyFill="1" applyBorder="1" applyProtection="1">
      <alignment vertical="center"/>
      <protection locked="0"/>
    </xf>
    <xf numFmtId="180" fontId="9" fillId="0" borderId="3" xfId="0" applyNumberFormat="1" applyFont="1" applyFill="1" applyBorder="1" applyProtection="1">
      <alignment vertical="center"/>
    </xf>
    <xf numFmtId="0" fontId="9" fillId="0" borderId="11" xfId="0" applyFont="1" applyFill="1" applyBorder="1" applyAlignment="1" applyProtection="1">
      <alignment horizontal="center" vertical="center"/>
    </xf>
    <xf numFmtId="0" fontId="9" fillId="0" borderId="12" xfId="0" applyFont="1" applyFill="1" applyBorder="1" applyProtection="1">
      <alignment vertical="center"/>
    </xf>
    <xf numFmtId="0" fontId="9" fillId="0" borderId="7" xfId="0" applyFont="1" applyFill="1" applyBorder="1" applyAlignment="1" applyProtection="1">
      <alignment vertical="center" shrinkToFit="1"/>
    </xf>
    <xf numFmtId="6" fontId="9" fillId="0" borderId="4" xfId="2" applyFont="1" applyFill="1" applyBorder="1" applyProtection="1">
      <alignment vertical="center"/>
    </xf>
    <xf numFmtId="0" fontId="10" fillId="0" borderId="0" xfId="0" applyFont="1" applyFill="1" applyAlignment="1" applyProtection="1">
      <alignment horizontal="center" vertical="center"/>
    </xf>
    <xf numFmtId="179" fontId="9" fillId="0" borderId="8" xfId="0" applyNumberFormat="1" applyFont="1" applyFill="1" applyBorder="1" applyAlignment="1" applyProtection="1">
      <alignment horizontal="right" vertical="center"/>
    </xf>
    <xf numFmtId="179" fontId="9" fillId="0" borderId="9" xfId="0" applyNumberFormat="1" applyFont="1" applyFill="1" applyBorder="1" applyAlignment="1" applyProtection="1">
      <alignment horizontal="right" vertical="center"/>
    </xf>
    <xf numFmtId="0" fontId="9" fillId="0" borderId="5" xfId="0" applyFont="1" applyFill="1" applyBorder="1" applyAlignment="1" applyProtection="1">
      <alignment horizontal="distributed" vertical="center"/>
    </xf>
    <xf numFmtId="179" fontId="9" fillId="0" borderId="3" xfId="0" applyNumberFormat="1" applyFont="1" applyFill="1" applyBorder="1" applyAlignment="1" applyProtection="1">
      <alignment horizontal="right" vertical="center"/>
    </xf>
    <xf numFmtId="179" fontId="9" fillId="0" borderId="4" xfId="0" applyNumberFormat="1" applyFont="1" applyFill="1" applyBorder="1" applyAlignment="1" applyProtection="1">
      <alignment horizontal="right" vertical="center"/>
    </xf>
    <xf numFmtId="0" fontId="9" fillId="0" borderId="5" xfId="0" applyFont="1" applyFill="1" applyBorder="1" applyAlignment="1" applyProtection="1">
      <alignment horizontal="distributed" vertical="center" textRotation="255"/>
    </xf>
    <xf numFmtId="0" fontId="9" fillId="0" borderId="5" xfId="0" applyFont="1" applyFill="1" applyBorder="1" applyAlignment="1" applyProtection="1">
      <alignment horizontal="center" vertical="center" textRotation="255"/>
    </xf>
    <xf numFmtId="0" fontId="9" fillId="0" borderId="3" xfId="0" applyFont="1" applyFill="1" applyBorder="1" applyAlignment="1" applyProtection="1">
      <alignment horizontal="distributed" vertical="center" shrinkToFit="1"/>
    </xf>
    <xf numFmtId="0" fontId="9" fillId="0" borderId="4" xfId="0" applyFont="1" applyFill="1" applyBorder="1" applyAlignment="1" applyProtection="1">
      <alignment horizontal="distributed" vertical="center" shrinkToFit="1"/>
    </xf>
    <xf numFmtId="0" fontId="9" fillId="0" borderId="2" xfId="0" applyFont="1" applyFill="1" applyBorder="1" applyAlignment="1" applyProtection="1">
      <alignment horizontal="distributed" vertical="center" shrinkToFit="1"/>
    </xf>
    <xf numFmtId="177" fontId="9" fillId="0" borderId="8" xfId="0" applyNumberFormat="1" applyFont="1" applyFill="1" applyBorder="1" applyAlignment="1" applyProtection="1">
      <alignment horizontal="right" vertical="center"/>
    </xf>
    <xf numFmtId="177" fontId="9" fillId="0" borderId="9" xfId="0" applyNumberFormat="1" applyFont="1" applyFill="1" applyBorder="1" applyAlignment="1" applyProtection="1">
      <alignment horizontal="right" vertical="center"/>
    </xf>
    <xf numFmtId="0" fontId="9" fillId="0" borderId="3" xfId="0" applyFont="1" applyFill="1" applyBorder="1" applyAlignment="1" applyProtection="1">
      <alignment horizontal="distributed" vertical="center"/>
    </xf>
    <xf numFmtId="0" fontId="9" fillId="0" borderId="2" xfId="0" applyFont="1" applyFill="1" applyBorder="1" applyAlignment="1" applyProtection="1">
      <alignment horizontal="distributed" vertical="center"/>
    </xf>
    <xf numFmtId="0" fontId="9" fillId="0" borderId="4" xfId="0" applyFont="1" applyFill="1" applyBorder="1" applyAlignment="1" applyProtection="1">
      <alignment horizontal="distributed" vertical="center"/>
    </xf>
    <xf numFmtId="179" fontId="9" fillId="0" borderId="16" xfId="0" applyNumberFormat="1" applyFont="1" applyFill="1" applyBorder="1" applyAlignment="1" applyProtection="1">
      <alignment horizontal="right" vertical="center"/>
    </xf>
    <xf numFmtId="179" fontId="9" fillId="0" borderId="17" xfId="0" applyNumberFormat="1" applyFont="1" applyFill="1" applyBorder="1" applyAlignment="1" applyProtection="1">
      <alignment horizontal="right" vertical="center"/>
    </xf>
    <xf numFmtId="0" fontId="9" fillId="0" borderId="5" xfId="0" applyFont="1" applyFill="1" applyBorder="1" applyAlignment="1" applyProtection="1">
      <alignment horizontal="distributed" vertical="center" wrapText="1"/>
    </xf>
    <xf numFmtId="179" fontId="9" fillId="0" borderId="18" xfId="0" applyNumberFormat="1" applyFont="1" applyFill="1" applyBorder="1" applyAlignment="1" applyProtection="1">
      <alignment horizontal="right" vertical="center"/>
    </xf>
    <xf numFmtId="179" fontId="9" fillId="0" borderId="19" xfId="0" applyNumberFormat="1" applyFont="1" applyFill="1" applyBorder="1" applyAlignment="1" applyProtection="1">
      <alignment horizontal="right" vertical="center"/>
    </xf>
    <xf numFmtId="179" fontId="9" fillId="0" borderId="12" xfId="0" applyNumberFormat="1" applyFont="1" applyFill="1" applyBorder="1" applyAlignment="1" applyProtection="1">
      <alignment horizontal="right" vertical="center"/>
    </xf>
    <xf numFmtId="179" fontId="9" fillId="0" borderId="7" xfId="0" applyNumberFormat="1" applyFont="1" applyFill="1" applyBorder="1" applyAlignment="1" applyProtection="1">
      <alignment horizontal="right" vertical="center"/>
    </xf>
    <xf numFmtId="0" fontId="9" fillId="0" borderId="5" xfId="0" applyFont="1" applyFill="1" applyBorder="1" applyAlignment="1" applyProtection="1">
      <alignment vertical="center"/>
      <protection locked="0"/>
    </xf>
    <xf numFmtId="0" fontId="9" fillId="0" borderId="3"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179" fontId="9" fillId="0" borderId="22" xfId="0" applyNumberFormat="1" applyFont="1" applyFill="1" applyBorder="1" applyAlignment="1" applyProtection="1">
      <alignment horizontal="right" vertical="center"/>
    </xf>
    <xf numFmtId="179" fontId="9" fillId="0" borderId="23" xfId="0" applyNumberFormat="1" applyFont="1" applyFill="1" applyBorder="1" applyAlignment="1" applyProtection="1">
      <alignment horizontal="right" vertical="center"/>
    </xf>
    <xf numFmtId="0" fontId="9" fillId="0" borderId="2" xfId="0" applyFont="1" applyFill="1" applyBorder="1" applyAlignment="1" applyProtection="1">
      <alignment horizontal="center" vertical="center"/>
    </xf>
    <xf numFmtId="179" fontId="9" fillId="0" borderId="20" xfId="0" applyNumberFormat="1" applyFont="1" applyFill="1" applyBorder="1" applyAlignment="1" applyProtection="1">
      <alignment vertical="center"/>
    </xf>
    <xf numFmtId="0" fontId="9" fillId="0" borderId="21" xfId="0" applyFont="1" applyFill="1" applyBorder="1" applyAlignment="1" applyProtection="1">
      <alignment vertical="center"/>
    </xf>
    <xf numFmtId="0" fontId="9" fillId="0" borderId="11" xfId="0" applyFont="1" applyFill="1" applyBorder="1" applyAlignment="1" applyProtection="1">
      <alignment horizontal="center" vertical="center" textRotation="255"/>
    </xf>
    <xf numFmtId="0" fontId="9" fillId="0" borderId="13" xfId="0" applyFont="1" applyFill="1" applyBorder="1" applyAlignment="1" applyProtection="1">
      <alignment horizontal="center" vertical="center" textRotation="255"/>
    </xf>
    <xf numFmtId="0" fontId="9" fillId="0" borderId="11" xfId="0" applyFont="1" applyFill="1" applyBorder="1" applyAlignment="1" applyProtection="1">
      <alignment horizontal="distributed" vertical="center"/>
    </xf>
    <xf numFmtId="0" fontId="9" fillId="0" borderId="5" xfId="0" applyFont="1" applyFill="1" applyBorder="1" applyAlignment="1" applyProtection="1">
      <alignment horizontal="distributed" vertical="distributed"/>
    </xf>
    <xf numFmtId="0" fontId="9" fillId="0" borderId="14" xfId="0" applyFont="1" applyFill="1" applyBorder="1" applyAlignment="1" applyProtection="1">
      <alignment horizontal="distributed" vertical="center"/>
    </xf>
    <xf numFmtId="0" fontId="9" fillId="0" borderId="15" xfId="0" applyFont="1" applyFill="1" applyBorder="1" applyAlignment="1" applyProtection="1">
      <alignment horizontal="distributed" vertical="center"/>
    </xf>
    <xf numFmtId="0" fontId="11" fillId="0" borderId="1"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9" fillId="0" borderId="0" xfId="0" applyFont="1" applyFill="1" applyAlignment="1" applyProtection="1">
      <alignment horizontal="center" vertical="center" shrinkToFit="1"/>
      <protection locked="0"/>
    </xf>
    <xf numFmtId="0" fontId="9" fillId="0" borderId="3" xfId="0" applyFont="1" applyFill="1" applyBorder="1" applyAlignment="1" applyProtection="1">
      <alignment horizontal="distributed" vertical="center" wrapText="1"/>
    </xf>
    <xf numFmtId="0" fontId="9" fillId="0" borderId="4" xfId="0" applyFont="1" applyFill="1" applyBorder="1" applyAlignment="1" applyProtection="1">
      <alignment horizontal="distributed" vertical="center" wrapText="1"/>
    </xf>
    <xf numFmtId="0" fontId="9" fillId="0" borderId="3"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182" fontId="9" fillId="0" borderId="3" xfId="0" applyNumberFormat="1" applyFont="1" applyFill="1" applyBorder="1" applyAlignment="1" applyProtection="1">
      <alignment horizontal="center" vertical="center"/>
      <protection locked="0"/>
    </xf>
    <xf numFmtId="182" fontId="9" fillId="0" borderId="2" xfId="0" applyNumberFormat="1" applyFont="1" applyFill="1" applyBorder="1" applyAlignment="1" applyProtection="1">
      <alignment horizontal="center" vertical="center"/>
      <protection locked="0"/>
    </xf>
    <xf numFmtId="182" fontId="9" fillId="0" borderId="4" xfId="0" applyNumberFormat="1" applyFont="1" applyFill="1" applyBorder="1" applyAlignment="1" applyProtection="1">
      <alignment horizontal="center" vertical="center"/>
      <protection locked="0"/>
    </xf>
    <xf numFmtId="0" fontId="11" fillId="0" borderId="3" xfId="0" applyFont="1" applyFill="1" applyBorder="1" applyAlignment="1" applyProtection="1">
      <alignment horizontal="distributed" vertical="center" shrinkToFit="1"/>
    </xf>
    <xf numFmtId="0" fontId="11" fillId="0" borderId="2" xfId="0" applyFont="1" applyFill="1" applyBorder="1" applyAlignment="1" applyProtection="1">
      <alignment horizontal="distributed" vertical="center" shrinkToFit="1"/>
    </xf>
    <xf numFmtId="176" fontId="9" fillId="0" borderId="5" xfId="0" applyNumberFormat="1" applyFont="1" applyFill="1" applyBorder="1" applyAlignment="1" applyProtection="1">
      <alignment horizontal="distributed" vertical="center" justifyLastLine="1"/>
    </xf>
    <xf numFmtId="0" fontId="6" fillId="2" borderId="0" xfId="0" applyFont="1" applyFill="1" applyAlignment="1" applyProtection="1">
      <alignment horizontal="distributed"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179" fontId="0" fillId="0" borderId="3" xfId="0" applyNumberFormat="1" applyFill="1" applyBorder="1" applyAlignment="1" applyProtection="1">
      <alignment horizontal="right" vertical="center"/>
    </xf>
    <xf numFmtId="179" fontId="0" fillId="0" borderId="4" xfId="0" applyNumberFormat="1" applyFill="1" applyBorder="1" applyAlignment="1" applyProtection="1">
      <alignment horizontal="right" vertical="center"/>
    </xf>
    <xf numFmtId="179" fontId="0" fillId="2" borderId="8" xfId="0" applyNumberFormat="1" applyFill="1" applyBorder="1" applyAlignment="1" applyProtection="1">
      <alignment horizontal="right" vertical="center"/>
    </xf>
    <xf numFmtId="179" fontId="0" fillId="2" borderId="9" xfId="0" applyNumberFormat="1" applyFill="1" applyBorder="1" applyAlignment="1" applyProtection="1">
      <alignment horizontal="right" vertical="center"/>
    </xf>
    <xf numFmtId="0" fontId="0" fillId="2" borderId="5" xfId="0" applyFill="1" applyBorder="1" applyAlignment="1" applyProtection="1">
      <alignment horizontal="distributed" vertical="distributed"/>
    </xf>
    <xf numFmtId="0" fontId="0" fillId="0" borderId="5" xfId="0" applyFill="1" applyBorder="1" applyAlignment="1" applyProtection="1">
      <alignment vertical="center"/>
    </xf>
    <xf numFmtId="0" fontId="0" fillId="2" borderId="5" xfId="0" applyFill="1" applyBorder="1" applyAlignment="1" applyProtection="1">
      <alignment horizontal="distributed" vertical="center"/>
    </xf>
    <xf numFmtId="0" fontId="1" fillId="2" borderId="5" xfId="0" applyFont="1" applyFill="1" applyBorder="1" applyAlignment="1" applyProtection="1">
      <alignment horizontal="center" vertical="center" textRotation="255"/>
    </xf>
    <xf numFmtId="0" fontId="1" fillId="2" borderId="11" xfId="0" applyFont="1" applyFill="1" applyBorder="1" applyAlignment="1" applyProtection="1">
      <alignment horizontal="center" vertical="center" textRotation="255"/>
    </xf>
    <xf numFmtId="0" fontId="1" fillId="2" borderId="13" xfId="0" applyFont="1" applyFill="1" applyBorder="1" applyAlignment="1" applyProtection="1">
      <alignment horizontal="center" vertical="center" textRotation="255"/>
    </xf>
    <xf numFmtId="0" fontId="0" fillId="2" borderId="3" xfId="0" applyFill="1" applyBorder="1" applyAlignment="1" applyProtection="1">
      <alignment horizontal="distributed" vertical="center" wrapText="1"/>
    </xf>
    <xf numFmtId="0" fontId="0" fillId="2" borderId="4" xfId="0" applyFill="1" applyBorder="1" applyAlignment="1" applyProtection="1">
      <alignment horizontal="distributed" vertical="center" wrapText="1"/>
    </xf>
    <xf numFmtId="179" fontId="0" fillId="2" borderId="8" xfId="0" applyNumberFormat="1" applyFill="1" applyBorder="1" applyAlignment="1" applyProtection="1">
      <alignment vertical="center"/>
    </xf>
    <xf numFmtId="0" fontId="0" fillId="2" borderId="9" xfId="0" applyFill="1" applyBorder="1" applyAlignment="1" applyProtection="1">
      <alignment vertical="center"/>
    </xf>
    <xf numFmtId="179" fontId="0" fillId="0" borderId="16" xfId="0" applyNumberFormat="1" applyFill="1" applyBorder="1" applyAlignment="1" applyProtection="1">
      <alignment horizontal="right" vertical="center"/>
    </xf>
    <xf numFmtId="179" fontId="0" fillId="0" borderId="17" xfId="0" applyNumberFormat="1" applyFill="1" applyBorder="1" applyAlignment="1" applyProtection="1">
      <alignment horizontal="right" vertical="center"/>
    </xf>
    <xf numFmtId="179" fontId="0" fillId="0" borderId="12" xfId="0" applyNumberFormat="1" applyFill="1" applyBorder="1" applyAlignment="1" applyProtection="1">
      <alignment horizontal="right" vertical="center"/>
    </xf>
    <xf numFmtId="179" fontId="0" fillId="0" borderId="7" xfId="0" applyNumberFormat="1" applyFill="1" applyBorder="1" applyAlignment="1" applyProtection="1">
      <alignment horizontal="right" vertical="center"/>
    </xf>
    <xf numFmtId="0" fontId="0" fillId="2" borderId="3" xfId="0" applyFill="1" applyBorder="1" applyAlignment="1" applyProtection="1">
      <alignment horizontal="distributed" vertical="center" shrinkToFit="1"/>
    </xf>
    <xf numFmtId="0" fontId="0" fillId="2" borderId="4" xfId="0" applyFill="1" applyBorder="1" applyAlignment="1" applyProtection="1">
      <alignment horizontal="distributed" vertical="center" shrinkToFit="1"/>
    </xf>
    <xf numFmtId="0" fontId="0" fillId="2" borderId="2" xfId="0" applyFill="1" applyBorder="1" applyAlignment="1" applyProtection="1">
      <alignment horizontal="distributed" vertical="center" shrinkToFit="1"/>
    </xf>
    <xf numFmtId="0" fontId="0" fillId="2" borderId="5" xfId="0" applyFill="1" applyBorder="1" applyAlignment="1" applyProtection="1">
      <alignment horizontal="center" vertical="center" textRotation="255"/>
    </xf>
    <xf numFmtId="182" fontId="0" fillId="0" borderId="3" xfId="0" applyNumberFormat="1" applyFill="1" applyBorder="1" applyAlignment="1" applyProtection="1">
      <alignment horizontal="center" vertical="center"/>
    </xf>
    <xf numFmtId="182" fontId="0" fillId="0" borderId="2" xfId="0" applyNumberFormat="1" applyFill="1" applyBorder="1" applyAlignment="1" applyProtection="1">
      <alignment horizontal="center" vertical="center"/>
    </xf>
    <xf numFmtId="182" fontId="0" fillId="0" borderId="4" xfId="0" applyNumberFormat="1"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3" xfId="0" applyFill="1" applyBorder="1" applyAlignment="1" applyProtection="1">
      <alignment horizontal="distributed" vertical="center"/>
    </xf>
    <xf numFmtId="0" fontId="0" fillId="2" borderId="4" xfId="0" applyFill="1" applyBorder="1" applyAlignment="1" applyProtection="1">
      <alignment horizontal="distributed" vertical="center"/>
    </xf>
    <xf numFmtId="0" fontId="0" fillId="0" borderId="11" xfId="0" applyFill="1" applyBorder="1" applyAlignment="1" applyProtection="1">
      <alignment horizontal="distributed" vertical="center"/>
    </xf>
    <xf numFmtId="176" fontId="0" fillId="2" borderId="5" xfId="0" applyNumberFormat="1" applyFill="1" applyBorder="1" applyAlignment="1" applyProtection="1">
      <alignment horizontal="distributed" vertical="center" justifyLastLine="1"/>
    </xf>
    <xf numFmtId="0" fontId="0" fillId="0" borderId="3"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2" borderId="5" xfId="0" applyFill="1" applyBorder="1" applyAlignment="1" applyProtection="1">
      <alignment horizontal="distributed" vertical="center" wrapText="1"/>
    </xf>
    <xf numFmtId="0" fontId="0" fillId="2" borderId="4" xfId="0" applyFill="1" applyBorder="1" applyAlignment="1" applyProtection="1">
      <alignment horizontal="center" vertical="center"/>
    </xf>
    <xf numFmtId="177" fontId="0" fillId="2" borderId="8" xfId="0" applyNumberFormat="1" applyFill="1" applyBorder="1" applyAlignment="1" applyProtection="1">
      <alignment horizontal="right" vertical="center"/>
    </xf>
    <xf numFmtId="177" fontId="0" fillId="2" borderId="9" xfId="0" applyNumberFormat="1" applyFill="1" applyBorder="1" applyAlignment="1" applyProtection="1">
      <alignment horizontal="right" vertical="center"/>
    </xf>
    <xf numFmtId="0" fontId="0" fillId="2" borderId="2" xfId="0" applyFill="1" applyBorder="1" applyAlignment="1" applyProtection="1">
      <alignment horizontal="distributed" vertical="center"/>
    </xf>
    <xf numFmtId="179" fontId="0" fillId="2" borderId="18" xfId="0" applyNumberFormat="1" applyFill="1" applyBorder="1" applyAlignment="1" applyProtection="1">
      <alignment horizontal="right" vertical="center"/>
    </xf>
    <xf numFmtId="179" fontId="0" fillId="2" borderId="19" xfId="0" applyNumberFormat="1" applyFill="1" applyBorder="1" applyAlignment="1" applyProtection="1">
      <alignment horizontal="right" vertical="center"/>
    </xf>
    <xf numFmtId="0" fontId="0" fillId="0" borderId="0" xfId="0" applyAlignment="1" applyProtection="1">
      <alignment horizontal="center" vertical="center"/>
    </xf>
    <xf numFmtId="0" fontId="0" fillId="2" borderId="14" xfId="0" applyFill="1" applyBorder="1" applyAlignment="1" applyProtection="1">
      <alignment horizontal="distributed" vertical="center"/>
    </xf>
    <xf numFmtId="0" fontId="0" fillId="2" borderId="15" xfId="0" applyFill="1" applyBorder="1" applyAlignment="1" applyProtection="1">
      <alignment horizontal="distributed" vertical="center"/>
    </xf>
    <xf numFmtId="0" fontId="0" fillId="2" borderId="5" xfId="0" applyFill="1" applyBorder="1" applyAlignment="1" applyProtection="1">
      <alignment horizontal="distributed" vertical="center" textRotation="255"/>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200025</xdr:colOff>
      <xdr:row>17</xdr:row>
      <xdr:rowOff>104775</xdr:rowOff>
    </xdr:from>
    <xdr:to>
      <xdr:col>10</xdr:col>
      <xdr:colOff>142875</xdr:colOff>
      <xdr:row>38</xdr:row>
      <xdr:rowOff>85725</xdr:rowOff>
    </xdr:to>
    <xdr:sp macro="" textlink="">
      <xdr:nvSpPr>
        <xdr:cNvPr id="2052" name="AutoShape 2"/>
        <xdr:cNvSpPr>
          <a:spLocks/>
        </xdr:cNvSpPr>
      </xdr:nvSpPr>
      <xdr:spPr bwMode="auto">
        <a:xfrm>
          <a:off x="6610350" y="3981450"/>
          <a:ext cx="628650" cy="4781550"/>
        </a:xfrm>
        <a:prstGeom prst="rightBrace">
          <a:avLst>
            <a:gd name="adj1" fmla="val 6338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4"/>
  <sheetViews>
    <sheetView tabSelected="1" topLeftCell="A25" zoomScaleNormal="100" workbookViewId="0">
      <selection activeCell="L36" sqref="L36"/>
    </sheetView>
  </sheetViews>
  <sheetFormatPr defaultRowHeight="13.5"/>
  <cols>
    <col min="1" max="2" width="6.25" style="3" customWidth="1"/>
    <col min="3" max="3" width="7.5" style="3" customWidth="1"/>
    <col min="4" max="4" width="8.25" style="3" customWidth="1"/>
    <col min="5" max="6" width="8.5" style="3" customWidth="1"/>
    <col min="7" max="7" width="8.25" style="3" customWidth="1"/>
    <col min="8" max="8" width="9.875" style="3" customWidth="1"/>
    <col min="9" max="9" width="20.75" style="3" customWidth="1"/>
    <col min="10" max="16384" width="9" style="3"/>
  </cols>
  <sheetData>
    <row r="1" spans="1:11" ht="18" customHeight="1">
      <c r="A1" s="92" t="s">
        <v>78</v>
      </c>
      <c r="B1" s="92"/>
      <c r="C1" s="92"/>
      <c r="D1" s="92"/>
      <c r="E1" s="92"/>
      <c r="F1" s="92"/>
      <c r="G1" s="92"/>
      <c r="H1" s="92"/>
      <c r="I1" s="92"/>
    </row>
    <row r="2" spans="1:11" ht="18" customHeight="1">
      <c r="A2" s="48"/>
      <c r="B2" s="48"/>
      <c r="C2" s="48"/>
      <c r="D2" s="48"/>
      <c r="E2" s="48"/>
      <c r="F2" s="48"/>
      <c r="G2" s="48"/>
      <c r="H2" s="48"/>
      <c r="I2" s="48"/>
    </row>
    <row r="3" spans="1:11" ht="18" customHeight="1">
      <c r="A3" s="48"/>
      <c r="B3" s="48"/>
      <c r="C3" s="48"/>
      <c r="D3" s="48"/>
      <c r="E3" s="48"/>
      <c r="F3" s="49" t="s">
        <v>41</v>
      </c>
      <c r="G3" s="129"/>
      <c r="H3" s="129"/>
      <c r="I3" s="129"/>
    </row>
    <row r="4" spans="1:11" ht="18" customHeight="1">
      <c r="A4" s="131"/>
      <c r="B4" s="131"/>
      <c r="C4" s="131"/>
      <c r="D4" s="131"/>
      <c r="E4" s="48"/>
      <c r="F4" s="50" t="s">
        <v>42</v>
      </c>
      <c r="G4" s="130"/>
      <c r="H4" s="130"/>
      <c r="I4" s="130"/>
    </row>
    <row r="5" spans="1:11" ht="18" customHeight="1">
      <c r="A5" s="48"/>
      <c r="B5" s="48"/>
      <c r="C5" s="48"/>
      <c r="D5" s="48"/>
      <c r="E5" s="48"/>
      <c r="F5" s="48"/>
      <c r="G5" s="48"/>
      <c r="H5" s="48"/>
      <c r="I5" s="48"/>
    </row>
    <row r="6" spans="1:11" ht="18" customHeight="1">
      <c r="A6" s="105" t="s">
        <v>1</v>
      </c>
      <c r="B6" s="107"/>
      <c r="C6" s="136"/>
      <c r="D6" s="137"/>
      <c r="E6" s="138"/>
      <c r="F6" s="116" t="s">
        <v>2</v>
      </c>
      <c r="G6" s="117"/>
      <c r="H6" s="134"/>
      <c r="I6" s="135"/>
    </row>
    <row r="7" spans="1:11" ht="18" customHeight="1">
      <c r="A7" s="105" t="s">
        <v>6</v>
      </c>
      <c r="B7" s="107"/>
      <c r="C7" s="115"/>
      <c r="D7" s="115"/>
      <c r="E7" s="115"/>
      <c r="F7" s="115"/>
      <c r="G7" s="115"/>
      <c r="H7" s="115"/>
      <c r="I7" s="115"/>
    </row>
    <row r="8" spans="1:11" ht="18" customHeight="1">
      <c r="A8" s="132" t="s">
        <v>22</v>
      </c>
      <c r="B8" s="133"/>
      <c r="C8" s="115"/>
      <c r="D8" s="115"/>
      <c r="E8" s="115"/>
      <c r="F8" s="115"/>
      <c r="G8" s="115"/>
      <c r="H8" s="115"/>
      <c r="I8" s="115"/>
    </row>
    <row r="9" spans="1:11" ht="18" customHeight="1">
      <c r="A9" s="99" t="s">
        <v>3</v>
      </c>
      <c r="B9" s="99"/>
      <c r="C9" s="51" t="s">
        <v>9</v>
      </c>
      <c r="D9" s="52"/>
      <c r="E9" s="100" t="s">
        <v>4</v>
      </c>
      <c r="F9" s="101"/>
      <c r="G9" s="53"/>
      <c r="H9" s="54"/>
      <c r="I9" s="55"/>
    </row>
    <row r="10" spans="1:11" ht="18" customHeight="1" thickBot="1">
      <c r="A10" s="99"/>
      <c r="B10" s="99"/>
      <c r="C10" s="51" t="s">
        <v>10</v>
      </c>
      <c r="D10" s="52"/>
      <c r="E10" s="100" t="s">
        <v>5</v>
      </c>
      <c r="F10" s="101"/>
      <c r="G10" s="56"/>
      <c r="H10" s="57"/>
      <c r="I10" s="55"/>
    </row>
    <row r="11" spans="1:11" ht="18" customHeight="1" thickBot="1">
      <c r="A11" s="99"/>
      <c r="B11" s="99"/>
      <c r="C11" s="51" t="s">
        <v>11</v>
      </c>
      <c r="D11" s="52" t="s">
        <v>31</v>
      </c>
      <c r="E11" s="100" t="s">
        <v>26</v>
      </c>
      <c r="F11" s="102"/>
      <c r="G11" s="58"/>
      <c r="H11" s="59">
        <f>SUM(H9:H10)</f>
        <v>0</v>
      </c>
      <c r="I11" s="60"/>
    </row>
    <row r="12" spans="1:11" ht="18" customHeight="1" thickBot="1">
      <c r="A12" s="99"/>
      <c r="B12" s="99"/>
      <c r="C12" s="51" t="s">
        <v>12</v>
      </c>
      <c r="D12" s="52" t="s">
        <v>30</v>
      </c>
      <c r="E12" s="100" t="s">
        <v>8</v>
      </c>
      <c r="F12" s="101"/>
      <c r="G12" s="61" t="e">
        <f>H10/H12</f>
        <v>#DIV/0!</v>
      </c>
      <c r="H12" s="62"/>
      <c r="I12" s="63"/>
    </row>
    <row r="13" spans="1:11" ht="18" customHeight="1" thickBot="1">
      <c r="A13" s="99"/>
      <c r="B13" s="99"/>
      <c r="C13" s="51" t="s">
        <v>13</v>
      </c>
      <c r="D13" s="52" t="s">
        <v>72</v>
      </c>
      <c r="E13" s="139" t="s">
        <v>77</v>
      </c>
      <c r="F13" s="140"/>
      <c r="G13" s="58"/>
      <c r="H13" s="59">
        <f>H11+H12</f>
        <v>0</v>
      </c>
      <c r="I13" s="60"/>
    </row>
    <row r="14" spans="1:11" ht="18" customHeight="1" thickBot="1">
      <c r="A14" s="99"/>
      <c r="B14" s="99"/>
      <c r="C14" s="51" t="s">
        <v>14</v>
      </c>
      <c r="D14" s="52"/>
      <c r="E14" s="100" t="s">
        <v>57</v>
      </c>
      <c r="F14" s="101"/>
      <c r="G14" s="64"/>
      <c r="H14" s="65"/>
      <c r="I14" s="66"/>
    </row>
    <row r="15" spans="1:11" ht="20.25" customHeight="1" thickBot="1">
      <c r="A15" s="105" t="s">
        <v>29</v>
      </c>
      <c r="B15" s="106"/>
      <c r="C15" s="106"/>
      <c r="D15" s="107"/>
      <c r="E15" s="67"/>
      <c r="F15" s="68"/>
      <c r="G15" s="103">
        <f>E15*F15</f>
        <v>0</v>
      </c>
      <c r="H15" s="104"/>
      <c r="I15" s="60"/>
      <c r="K15" s="14"/>
    </row>
    <row r="16" spans="1:11" ht="15" customHeight="1">
      <c r="A16" s="69"/>
      <c r="B16" s="70"/>
      <c r="C16" s="70"/>
      <c r="D16" s="71"/>
      <c r="E16" s="72"/>
      <c r="F16" s="73"/>
      <c r="G16" s="74"/>
      <c r="H16" s="74"/>
      <c r="I16" s="60"/>
    </row>
    <row r="17" spans="1:9" ht="18" customHeight="1">
      <c r="A17" s="99" t="s">
        <v>37</v>
      </c>
      <c r="B17" s="99" t="s">
        <v>64</v>
      </c>
      <c r="C17" s="127"/>
      <c r="D17" s="128"/>
      <c r="E17" s="75" t="s">
        <v>23</v>
      </c>
      <c r="F17" s="75" t="s">
        <v>70</v>
      </c>
      <c r="G17" s="141" t="s">
        <v>24</v>
      </c>
      <c r="H17" s="141"/>
      <c r="I17" s="75" t="s">
        <v>47</v>
      </c>
    </row>
    <row r="18" spans="1:9" ht="18" customHeight="1">
      <c r="A18" s="99"/>
      <c r="B18" s="99"/>
      <c r="C18" s="98" t="s">
        <v>16</v>
      </c>
      <c r="D18" s="76" t="s">
        <v>15</v>
      </c>
      <c r="E18" s="77">
        <v>0</v>
      </c>
      <c r="F18" s="78">
        <v>0</v>
      </c>
      <c r="G18" s="96">
        <f>E18*F18</f>
        <v>0</v>
      </c>
      <c r="H18" s="97"/>
      <c r="I18" s="79"/>
    </row>
    <row r="19" spans="1:9" ht="18" customHeight="1">
      <c r="A19" s="99"/>
      <c r="B19" s="99"/>
      <c r="C19" s="98"/>
      <c r="D19" s="76" t="s">
        <v>7</v>
      </c>
      <c r="E19" s="77">
        <v>0</v>
      </c>
      <c r="F19" s="78">
        <v>0</v>
      </c>
      <c r="G19" s="80" t="str">
        <f>IF(F19&gt;=F35,"","P")</f>
        <v/>
      </c>
      <c r="H19" s="81">
        <f>E19*F19</f>
        <v>0</v>
      </c>
      <c r="I19" s="79"/>
    </row>
    <row r="20" spans="1:9" ht="18" customHeight="1">
      <c r="A20" s="99"/>
      <c r="B20" s="99"/>
      <c r="C20" s="98"/>
      <c r="D20" s="76" t="s">
        <v>17</v>
      </c>
      <c r="E20" s="77">
        <v>0</v>
      </c>
      <c r="F20" s="78">
        <v>0</v>
      </c>
      <c r="G20" s="96">
        <f t="shared" ref="G20:G25" si="0">E20*F20</f>
        <v>0</v>
      </c>
      <c r="H20" s="97"/>
      <c r="I20" s="79"/>
    </row>
    <row r="21" spans="1:9" ht="18" customHeight="1">
      <c r="A21" s="99"/>
      <c r="B21" s="99"/>
      <c r="C21" s="98"/>
      <c r="D21" s="76" t="s">
        <v>21</v>
      </c>
      <c r="E21" s="77">
        <v>0</v>
      </c>
      <c r="F21" s="78">
        <v>0</v>
      </c>
      <c r="G21" s="96">
        <f t="shared" si="0"/>
        <v>0</v>
      </c>
      <c r="H21" s="97"/>
      <c r="I21" s="79"/>
    </row>
    <row r="22" spans="1:9" ht="18" customHeight="1">
      <c r="A22" s="99"/>
      <c r="B22" s="99"/>
      <c r="C22" s="95" t="s">
        <v>18</v>
      </c>
      <c r="D22" s="95"/>
      <c r="E22" s="77">
        <v>0</v>
      </c>
      <c r="F22" s="78">
        <v>0</v>
      </c>
      <c r="G22" s="96">
        <f t="shared" si="0"/>
        <v>0</v>
      </c>
      <c r="H22" s="97"/>
      <c r="I22" s="79"/>
    </row>
    <row r="23" spans="1:9" ht="18" customHeight="1">
      <c r="A23" s="99"/>
      <c r="B23" s="99"/>
      <c r="C23" s="95" t="s">
        <v>19</v>
      </c>
      <c r="D23" s="95"/>
      <c r="E23" s="77">
        <v>0</v>
      </c>
      <c r="F23" s="78">
        <v>0</v>
      </c>
      <c r="G23" s="96">
        <f t="shared" si="0"/>
        <v>0</v>
      </c>
      <c r="H23" s="97"/>
      <c r="I23" s="79"/>
    </row>
    <row r="24" spans="1:9" ht="18" customHeight="1">
      <c r="A24" s="99"/>
      <c r="B24" s="99"/>
      <c r="C24" s="95" t="s">
        <v>20</v>
      </c>
      <c r="D24" s="95"/>
      <c r="E24" s="77">
        <v>0</v>
      </c>
      <c r="F24" s="78">
        <v>0</v>
      </c>
      <c r="G24" s="96">
        <f t="shared" si="0"/>
        <v>0</v>
      </c>
      <c r="H24" s="97"/>
      <c r="I24" s="79"/>
    </row>
    <row r="25" spans="1:9" ht="18" customHeight="1" thickBot="1">
      <c r="A25" s="99"/>
      <c r="B25" s="99"/>
      <c r="C25" s="95" t="s">
        <v>21</v>
      </c>
      <c r="D25" s="95"/>
      <c r="E25" s="77">
        <v>0</v>
      </c>
      <c r="F25" s="78">
        <v>0</v>
      </c>
      <c r="G25" s="113">
        <f t="shared" si="0"/>
        <v>0</v>
      </c>
      <c r="H25" s="114"/>
      <c r="I25" s="79"/>
    </row>
    <row r="26" spans="1:9" ht="18" customHeight="1" thickBot="1">
      <c r="A26" s="99"/>
      <c r="B26" s="99"/>
      <c r="C26" s="95" t="s">
        <v>25</v>
      </c>
      <c r="D26" s="95"/>
      <c r="E26" s="82" t="s">
        <v>28</v>
      </c>
      <c r="F26" s="83">
        <f>SUM(F18:F25)</f>
        <v>0</v>
      </c>
      <c r="G26" s="93">
        <f>SUM(G18:H25)</f>
        <v>0</v>
      </c>
      <c r="H26" s="94"/>
      <c r="I26" s="84"/>
    </row>
    <row r="27" spans="1:9" ht="18" customHeight="1">
      <c r="A27" s="99"/>
      <c r="B27" s="99" t="s">
        <v>65</v>
      </c>
      <c r="C27" s="110" t="s">
        <v>32</v>
      </c>
      <c r="D27" s="110"/>
      <c r="E27" s="77">
        <v>0</v>
      </c>
      <c r="F27" s="78">
        <v>0</v>
      </c>
      <c r="G27" s="108">
        <f>E27*F27</f>
        <v>0</v>
      </c>
      <c r="H27" s="109"/>
      <c r="I27" s="79"/>
    </row>
    <row r="28" spans="1:9" ht="18" customHeight="1">
      <c r="A28" s="99"/>
      <c r="B28" s="99"/>
      <c r="C28" s="110" t="s">
        <v>71</v>
      </c>
      <c r="D28" s="110"/>
      <c r="E28" s="77">
        <v>0</v>
      </c>
      <c r="F28" s="78">
        <v>0</v>
      </c>
      <c r="G28" s="96">
        <f>E28*F28</f>
        <v>0</v>
      </c>
      <c r="H28" s="97"/>
      <c r="I28" s="79"/>
    </row>
    <row r="29" spans="1:9" ht="18" customHeight="1">
      <c r="A29" s="99"/>
      <c r="B29" s="99"/>
      <c r="C29" s="110" t="s">
        <v>34</v>
      </c>
      <c r="D29" s="110"/>
      <c r="E29" s="77">
        <v>0</v>
      </c>
      <c r="F29" s="78">
        <v>0</v>
      </c>
      <c r="G29" s="96">
        <f>E29*F29</f>
        <v>0</v>
      </c>
      <c r="H29" s="97"/>
      <c r="I29" s="55"/>
    </row>
    <row r="30" spans="1:9" ht="18" customHeight="1" thickBot="1">
      <c r="A30" s="99"/>
      <c r="B30" s="99"/>
      <c r="C30" s="110" t="s">
        <v>21</v>
      </c>
      <c r="D30" s="110"/>
      <c r="E30" s="77">
        <v>0</v>
      </c>
      <c r="F30" s="78">
        <v>0</v>
      </c>
      <c r="G30" s="113">
        <f>E30*F30</f>
        <v>0</v>
      </c>
      <c r="H30" s="114"/>
      <c r="I30" s="79"/>
    </row>
    <row r="31" spans="1:9" ht="18" customHeight="1" thickBot="1">
      <c r="A31" s="99"/>
      <c r="B31" s="99"/>
      <c r="C31" s="95" t="s">
        <v>25</v>
      </c>
      <c r="D31" s="95"/>
      <c r="E31" s="85" t="s">
        <v>33</v>
      </c>
      <c r="F31" s="83">
        <f>SUM(F27:F30)</f>
        <v>0</v>
      </c>
      <c r="G31" s="111">
        <f>SUM(G27:H30)</f>
        <v>0</v>
      </c>
      <c r="H31" s="112"/>
      <c r="I31" s="84"/>
    </row>
    <row r="32" spans="1:9" ht="18" customHeight="1">
      <c r="A32" s="99"/>
      <c r="B32" s="99" t="s">
        <v>66</v>
      </c>
      <c r="C32" s="126" t="s">
        <v>35</v>
      </c>
      <c r="D32" s="126"/>
      <c r="E32" s="77">
        <v>0</v>
      </c>
      <c r="F32" s="86">
        <v>0</v>
      </c>
      <c r="G32" s="108">
        <f>E32*F32</f>
        <v>0</v>
      </c>
      <c r="H32" s="109"/>
      <c r="I32" s="79"/>
    </row>
    <row r="33" spans="1:9" ht="18" customHeight="1">
      <c r="A33" s="99"/>
      <c r="B33" s="99"/>
      <c r="C33" s="126" t="s">
        <v>36</v>
      </c>
      <c r="D33" s="126"/>
      <c r="E33" s="77">
        <v>0</v>
      </c>
      <c r="F33" s="86">
        <v>0</v>
      </c>
      <c r="G33" s="96">
        <f>E33*F33</f>
        <v>0</v>
      </c>
      <c r="H33" s="97"/>
      <c r="I33" s="79"/>
    </row>
    <row r="34" spans="1:9" ht="18" customHeight="1" thickBot="1">
      <c r="A34" s="99"/>
      <c r="B34" s="99"/>
      <c r="C34" s="126" t="s">
        <v>21</v>
      </c>
      <c r="D34" s="126"/>
      <c r="E34" s="77">
        <v>0</v>
      </c>
      <c r="F34" s="86">
        <v>0</v>
      </c>
      <c r="G34" s="113">
        <f>E34*F34</f>
        <v>0</v>
      </c>
      <c r="H34" s="114"/>
      <c r="I34" s="79"/>
    </row>
    <row r="35" spans="1:9" ht="18" customHeight="1" thickBot="1">
      <c r="A35" s="99"/>
      <c r="B35" s="99"/>
      <c r="C35" s="95" t="s">
        <v>25</v>
      </c>
      <c r="D35" s="95"/>
      <c r="E35" s="85" t="s">
        <v>38</v>
      </c>
      <c r="F35" s="87">
        <f>SUM(F32:F34)</f>
        <v>0</v>
      </c>
      <c r="G35" s="93">
        <f>SUM(G32:H34)</f>
        <v>0</v>
      </c>
      <c r="H35" s="94"/>
      <c r="I35" s="84"/>
    </row>
    <row r="36" spans="1:9" ht="18" customHeight="1">
      <c r="A36" s="99"/>
      <c r="B36" s="123" t="s">
        <v>67</v>
      </c>
      <c r="C36" s="115"/>
      <c r="D36" s="115"/>
      <c r="E36" s="77">
        <v>0</v>
      </c>
      <c r="F36" s="66">
        <v>0</v>
      </c>
      <c r="G36" s="108">
        <f>E36*F36</f>
        <v>0</v>
      </c>
      <c r="H36" s="109"/>
      <c r="I36" s="79"/>
    </row>
    <row r="37" spans="1:9" ht="18" customHeight="1">
      <c r="A37" s="99"/>
      <c r="B37" s="124"/>
      <c r="C37" s="115"/>
      <c r="D37" s="115"/>
      <c r="E37" s="66"/>
      <c r="F37" s="66"/>
      <c r="G37" s="96">
        <f>E37*F37</f>
        <v>0</v>
      </c>
      <c r="H37" s="97"/>
      <c r="I37" s="79"/>
    </row>
    <row r="38" spans="1:9" ht="18" customHeight="1" thickBot="1">
      <c r="A38" s="99"/>
      <c r="B38" s="124"/>
      <c r="C38" s="115"/>
      <c r="D38" s="115"/>
      <c r="E38" s="66"/>
      <c r="F38" s="66"/>
      <c r="G38" s="113">
        <f>E38*F38</f>
        <v>0</v>
      </c>
      <c r="H38" s="114"/>
      <c r="I38" s="79"/>
    </row>
    <row r="39" spans="1:9" ht="18" customHeight="1" thickBot="1">
      <c r="A39" s="99"/>
      <c r="B39" s="124"/>
      <c r="C39" s="125" t="s">
        <v>25</v>
      </c>
      <c r="D39" s="125"/>
      <c r="E39" s="88" t="s">
        <v>39</v>
      </c>
      <c r="F39" s="89"/>
      <c r="G39" s="118">
        <f>SUM(G36:H38)</f>
        <v>0</v>
      </c>
      <c r="H39" s="119"/>
      <c r="I39" s="90"/>
    </row>
    <row r="40" spans="1:9" ht="18" customHeight="1" thickTop="1" thickBot="1">
      <c r="A40" s="116" t="s">
        <v>79</v>
      </c>
      <c r="B40" s="120"/>
      <c r="C40" s="120"/>
      <c r="D40" s="120"/>
      <c r="E40" s="120"/>
      <c r="F40" s="120"/>
      <c r="G40" s="121">
        <f>G26+G31+G35+G39</f>
        <v>0</v>
      </c>
      <c r="H40" s="122"/>
      <c r="I40" s="91" t="e">
        <f>G40/G15</f>
        <v>#DIV/0!</v>
      </c>
    </row>
    <row r="41" spans="1:9" ht="14.25" customHeight="1" thickTop="1">
      <c r="A41" s="48" t="s">
        <v>68</v>
      </c>
      <c r="B41" s="48"/>
      <c r="C41" s="48"/>
      <c r="D41" s="48"/>
      <c r="E41" s="48"/>
      <c r="F41" s="48"/>
      <c r="G41" s="48"/>
      <c r="H41" s="48"/>
      <c r="I41" s="48"/>
    </row>
    <row r="42" spans="1:9" ht="14.25" customHeight="1">
      <c r="A42" s="48" t="s">
        <v>73</v>
      </c>
      <c r="B42" s="48"/>
      <c r="C42" s="48"/>
      <c r="D42" s="48"/>
      <c r="E42" s="48"/>
      <c r="F42" s="48"/>
      <c r="G42" s="48"/>
      <c r="H42" s="48"/>
      <c r="I42" s="48"/>
    </row>
    <row r="43" spans="1:9" ht="18" customHeight="1">
      <c r="A43" s="48" t="s">
        <v>44</v>
      </c>
      <c r="B43" s="48"/>
      <c r="C43" s="48"/>
      <c r="D43" s="48"/>
      <c r="E43" s="48"/>
      <c r="F43" s="48"/>
      <c r="G43" s="48"/>
      <c r="H43" s="48"/>
      <c r="I43" s="48"/>
    </row>
    <row r="44" spans="1:9">
      <c r="A44" s="1"/>
      <c r="B44" s="1"/>
      <c r="C44" s="1"/>
      <c r="D44" s="1"/>
      <c r="E44" s="1"/>
      <c r="F44" s="1"/>
      <c r="G44" s="1"/>
      <c r="H44" s="1"/>
      <c r="I44" s="1"/>
    </row>
  </sheetData>
  <mergeCells count="70">
    <mergeCell ref="G37:H37"/>
    <mergeCell ref="B32:B35"/>
    <mergeCell ref="G35:H35"/>
    <mergeCell ref="G3:I3"/>
    <mergeCell ref="G4:I4"/>
    <mergeCell ref="A4:D4"/>
    <mergeCell ref="G33:H33"/>
    <mergeCell ref="A8:B8"/>
    <mergeCell ref="H6:I6"/>
    <mergeCell ref="C6:E6"/>
    <mergeCell ref="E12:F12"/>
    <mergeCell ref="E13:F13"/>
    <mergeCell ref="E14:F14"/>
    <mergeCell ref="G17:H17"/>
    <mergeCell ref="G18:H18"/>
    <mergeCell ref="A6:B6"/>
    <mergeCell ref="G39:H39"/>
    <mergeCell ref="A40:F40"/>
    <mergeCell ref="G40:H40"/>
    <mergeCell ref="G38:H38"/>
    <mergeCell ref="B36:B39"/>
    <mergeCell ref="C38:D38"/>
    <mergeCell ref="A17:A39"/>
    <mergeCell ref="C36:D36"/>
    <mergeCell ref="C37:D37"/>
    <mergeCell ref="C39:D39"/>
    <mergeCell ref="C35:D35"/>
    <mergeCell ref="C32:D32"/>
    <mergeCell ref="C33:D33"/>
    <mergeCell ref="C34:D34"/>
    <mergeCell ref="C17:D17"/>
    <mergeCell ref="G29:H29"/>
    <mergeCell ref="A7:B7"/>
    <mergeCell ref="C8:I8"/>
    <mergeCell ref="C7:I7"/>
    <mergeCell ref="F6:G6"/>
    <mergeCell ref="G20:H20"/>
    <mergeCell ref="G24:H24"/>
    <mergeCell ref="G25:H25"/>
    <mergeCell ref="C26:D26"/>
    <mergeCell ref="C23:D23"/>
    <mergeCell ref="G32:H32"/>
    <mergeCell ref="G36:H36"/>
    <mergeCell ref="C30:D30"/>
    <mergeCell ref="B27:B31"/>
    <mergeCell ref="C31:D31"/>
    <mergeCell ref="G31:H31"/>
    <mergeCell ref="G27:H27"/>
    <mergeCell ref="G28:H28"/>
    <mergeCell ref="C27:D27"/>
    <mergeCell ref="C28:D28"/>
    <mergeCell ref="G30:H30"/>
    <mergeCell ref="C29:D29"/>
    <mergeCell ref="G34:H34"/>
    <mergeCell ref="A1:I1"/>
    <mergeCell ref="G26:H26"/>
    <mergeCell ref="C24:D24"/>
    <mergeCell ref="C25:D25"/>
    <mergeCell ref="G21:H21"/>
    <mergeCell ref="G22:H22"/>
    <mergeCell ref="G23:H23"/>
    <mergeCell ref="C18:C21"/>
    <mergeCell ref="C22:D22"/>
    <mergeCell ref="A9:B14"/>
    <mergeCell ref="E9:F9"/>
    <mergeCell ref="E10:F10"/>
    <mergeCell ref="E11:F11"/>
    <mergeCell ref="G15:H15"/>
    <mergeCell ref="A15:D15"/>
    <mergeCell ref="B17:B26"/>
  </mergeCells>
  <phoneticPr fontId="2"/>
  <printOptions horizontalCentered="1" verticalCentered="1"/>
  <pageMargins left="0.78740157480314965" right="0.78740157480314965" top="0.78740157480314965" bottom="0.78740157480314965" header="0.31496062992125984" footer="0.51181102362204722"/>
  <pageSetup paperSize="9" orientation="portrait" horizontalDpi="4294967294" r:id="rId1"/>
  <headerFooter alignWithMargins="0">
    <oddHeader>&amp;L&amp;"ＭＳ ゴシック,標準"&amp;10（様式第３号）</oddHeader>
  </headerFooter>
  <ignoredErrors>
    <ignoredError sqref="G19"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4"/>
  <sheetViews>
    <sheetView workbookViewId="0">
      <selection activeCell="L9" sqref="L9"/>
    </sheetView>
  </sheetViews>
  <sheetFormatPr defaultRowHeight="13.5"/>
  <cols>
    <col min="1" max="2" width="6.25" style="3" customWidth="1"/>
    <col min="3" max="3" width="7.5" style="3" customWidth="1"/>
    <col min="4" max="4" width="8.25" style="3" customWidth="1"/>
    <col min="5" max="6" width="8.5" style="3" customWidth="1"/>
    <col min="7" max="7" width="8.25" style="3" customWidth="1"/>
    <col min="8" max="8" width="9.875" style="3" customWidth="1"/>
    <col min="9" max="9" width="20.75" style="3" customWidth="1"/>
    <col min="10" max="10" width="9" style="3"/>
    <col min="11" max="11" width="12.375" style="3" customWidth="1"/>
    <col min="12" max="12" width="12.875" style="3" customWidth="1"/>
    <col min="13" max="16384" width="9" style="3"/>
  </cols>
  <sheetData>
    <row r="1" spans="1:9" ht="18" customHeight="1">
      <c r="A1" s="17"/>
      <c r="B1" s="18"/>
      <c r="C1" s="18"/>
      <c r="D1" s="18"/>
      <c r="E1" s="142" t="s">
        <v>0</v>
      </c>
      <c r="F1" s="142"/>
      <c r="G1" s="2">
        <v>11</v>
      </c>
      <c r="H1" s="18"/>
      <c r="I1" s="18"/>
    </row>
    <row r="2" spans="1:9" ht="18" customHeight="1">
      <c r="A2" s="17"/>
      <c r="B2" s="17"/>
      <c r="C2" s="17"/>
      <c r="D2" s="17"/>
      <c r="E2" s="17"/>
      <c r="F2" s="17"/>
      <c r="G2" s="17"/>
      <c r="H2" s="17"/>
      <c r="I2" s="17"/>
    </row>
    <row r="3" spans="1:9" ht="18" customHeight="1">
      <c r="A3" s="17"/>
      <c r="B3" s="17"/>
      <c r="C3" s="17"/>
      <c r="D3" s="17"/>
      <c r="E3" s="17"/>
      <c r="F3" s="19" t="s">
        <v>41</v>
      </c>
      <c r="G3" s="143"/>
      <c r="H3" s="143"/>
      <c r="I3" s="143"/>
    </row>
    <row r="4" spans="1:9" ht="18" customHeight="1">
      <c r="A4" s="17"/>
      <c r="B4" s="17"/>
      <c r="C4" s="17"/>
      <c r="D4" s="17"/>
      <c r="E4" s="17"/>
      <c r="F4" s="20" t="s">
        <v>42</v>
      </c>
      <c r="G4" s="144" t="s">
        <v>43</v>
      </c>
      <c r="H4" s="144"/>
      <c r="I4" s="144"/>
    </row>
    <row r="5" spans="1:9" ht="18" customHeight="1">
      <c r="A5" s="17"/>
      <c r="B5" s="17"/>
      <c r="C5" s="17"/>
      <c r="D5" s="17"/>
      <c r="E5" s="17"/>
      <c r="F5" s="17"/>
      <c r="G5" s="17"/>
      <c r="H5" s="17"/>
      <c r="I5" s="17"/>
    </row>
    <row r="6" spans="1:9" ht="18" customHeight="1">
      <c r="A6" s="172" t="s">
        <v>1</v>
      </c>
      <c r="B6" s="173"/>
      <c r="C6" s="167">
        <v>40765</v>
      </c>
      <c r="D6" s="168"/>
      <c r="E6" s="169"/>
      <c r="F6" s="170" t="s">
        <v>2</v>
      </c>
      <c r="G6" s="179"/>
      <c r="H6" s="176" t="s">
        <v>48</v>
      </c>
      <c r="I6" s="177"/>
    </row>
    <row r="7" spans="1:9" ht="18" customHeight="1">
      <c r="A7" s="172" t="s">
        <v>6</v>
      </c>
      <c r="B7" s="173"/>
      <c r="C7" s="150" t="s">
        <v>45</v>
      </c>
      <c r="D7" s="150"/>
      <c r="E7" s="150"/>
      <c r="F7" s="150"/>
      <c r="G7" s="150"/>
      <c r="H7" s="150"/>
      <c r="I7" s="150"/>
    </row>
    <row r="8" spans="1:9" ht="18" customHeight="1">
      <c r="A8" s="155" t="s">
        <v>22</v>
      </c>
      <c r="B8" s="156"/>
      <c r="C8" s="150" t="s">
        <v>49</v>
      </c>
      <c r="D8" s="150"/>
      <c r="E8" s="150"/>
      <c r="F8" s="150"/>
      <c r="G8" s="150"/>
      <c r="H8" s="150"/>
      <c r="I8" s="150"/>
    </row>
    <row r="9" spans="1:9" ht="18" customHeight="1">
      <c r="A9" s="166" t="s">
        <v>3</v>
      </c>
      <c r="B9" s="166"/>
      <c r="C9" s="23" t="s">
        <v>50</v>
      </c>
      <c r="D9" s="25"/>
      <c r="E9" s="163" t="s">
        <v>4</v>
      </c>
      <c r="F9" s="164"/>
      <c r="G9" s="26"/>
      <c r="H9" s="4">
        <v>38</v>
      </c>
      <c r="I9" s="5"/>
    </row>
    <row r="10" spans="1:9" ht="18" customHeight="1" thickBot="1">
      <c r="A10" s="166"/>
      <c r="B10" s="166"/>
      <c r="C10" s="23" t="s">
        <v>51</v>
      </c>
      <c r="D10" s="25"/>
      <c r="E10" s="163" t="s">
        <v>5</v>
      </c>
      <c r="F10" s="164"/>
      <c r="G10" s="27"/>
      <c r="H10" s="6">
        <v>38</v>
      </c>
      <c r="I10" s="5"/>
    </row>
    <row r="11" spans="1:9" ht="18" customHeight="1" thickBot="1">
      <c r="A11" s="166"/>
      <c r="B11" s="166"/>
      <c r="C11" s="23" t="s">
        <v>52</v>
      </c>
      <c r="D11" s="25" t="s">
        <v>53</v>
      </c>
      <c r="E11" s="163" t="s">
        <v>26</v>
      </c>
      <c r="F11" s="165"/>
      <c r="G11" s="28"/>
      <c r="H11" s="29">
        <f>SUM(H9:H10)</f>
        <v>76</v>
      </c>
      <c r="I11" s="7"/>
    </row>
    <row r="12" spans="1:9" ht="18" customHeight="1" thickBot="1">
      <c r="A12" s="166"/>
      <c r="B12" s="166"/>
      <c r="C12" s="23" t="s">
        <v>54</v>
      </c>
      <c r="D12" s="25" t="s">
        <v>30</v>
      </c>
      <c r="E12" s="163" t="s">
        <v>8</v>
      </c>
      <c r="F12" s="164"/>
      <c r="G12" s="46">
        <f>H10/H12</f>
        <v>6.333333333333333</v>
      </c>
      <c r="H12" s="8">
        <f>SUM(F18:F21)</f>
        <v>6</v>
      </c>
      <c r="I12" s="5"/>
    </row>
    <row r="13" spans="1:9" ht="18" customHeight="1" thickBot="1">
      <c r="A13" s="166"/>
      <c r="B13" s="166"/>
      <c r="C13" s="23" t="s">
        <v>55</v>
      </c>
      <c r="D13" s="25" t="s">
        <v>72</v>
      </c>
      <c r="E13" s="163" t="s">
        <v>27</v>
      </c>
      <c r="F13" s="165"/>
      <c r="G13" s="28"/>
      <c r="H13" s="29">
        <f>H11+H12</f>
        <v>82</v>
      </c>
      <c r="I13" s="7"/>
    </row>
    <row r="14" spans="1:9" ht="18" customHeight="1" thickBot="1">
      <c r="A14" s="166"/>
      <c r="B14" s="166"/>
      <c r="C14" s="23" t="s">
        <v>56</v>
      </c>
      <c r="D14" s="25"/>
      <c r="E14" s="163" t="s">
        <v>57</v>
      </c>
      <c r="F14" s="164"/>
      <c r="G14" s="31"/>
      <c r="H14" s="8">
        <v>2</v>
      </c>
      <c r="I14" s="5" t="s">
        <v>58</v>
      </c>
    </row>
    <row r="15" spans="1:9" ht="20.25" customHeight="1" thickBot="1">
      <c r="A15" s="172" t="s">
        <v>29</v>
      </c>
      <c r="B15" s="182"/>
      <c r="C15" s="182"/>
      <c r="D15" s="173"/>
      <c r="E15" s="43">
        <v>38</v>
      </c>
      <c r="F15" s="44">
        <v>4</v>
      </c>
      <c r="G15" s="180">
        <f>E15*F15</f>
        <v>152</v>
      </c>
      <c r="H15" s="181"/>
      <c r="I15" s="30"/>
    </row>
    <row r="16" spans="1:9" ht="15" customHeight="1">
      <c r="A16" s="21"/>
      <c r="B16" s="32"/>
      <c r="C16" s="32"/>
      <c r="D16" s="22"/>
      <c r="E16" s="33"/>
      <c r="F16" s="34"/>
      <c r="G16" s="35"/>
      <c r="H16" s="35"/>
      <c r="I16" s="30"/>
    </row>
    <row r="17" spans="1:13" ht="18" customHeight="1">
      <c r="A17" s="166" t="s">
        <v>37</v>
      </c>
      <c r="B17" s="152" t="s">
        <v>64</v>
      </c>
      <c r="C17" s="186"/>
      <c r="D17" s="187"/>
      <c r="E17" s="36" t="s">
        <v>23</v>
      </c>
      <c r="F17" s="36" t="s">
        <v>70</v>
      </c>
      <c r="G17" s="175" t="s">
        <v>24</v>
      </c>
      <c r="H17" s="175"/>
      <c r="I17" s="36" t="s">
        <v>47</v>
      </c>
    </row>
    <row r="18" spans="1:13" ht="18" customHeight="1">
      <c r="A18" s="166"/>
      <c r="B18" s="152"/>
      <c r="C18" s="188" t="s">
        <v>16</v>
      </c>
      <c r="D18" s="37" t="s">
        <v>15</v>
      </c>
      <c r="E18" s="16">
        <v>5500</v>
      </c>
      <c r="F18" s="15">
        <v>4</v>
      </c>
      <c r="G18" s="145">
        <f t="shared" ref="G18:G25" si="0">E18*F18</f>
        <v>22000</v>
      </c>
      <c r="H18" s="146"/>
      <c r="I18" s="5"/>
    </row>
    <row r="19" spans="1:13" ht="18" customHeight="1">
      <c r="A19" s="166"/>
      <c r="B19" s="152"/>
      <c r="C19" s="188"/>
      <c r="D19" s="37" t="s">
        <v>7</v>
      </c>
      <c r="E19" s="16">
        <v>6000</v>
      </c>
      <c r="F19" s="15">
        <v>2</v>
      </c>
      <c r="G19" s="47" t="str">
        <f>IF(F19&gt;=F35,"","P")</f>
        <v/>
      </c>
      <c r="H19" s="42">
        <f>E19*F19</f>
        <v>12000</v>
      </c>
      <c r="I19" s="5"/>
    </row>
    <row r="20" spans="1:13" ht="18" customHeight="1">
      <c r="A20" s="166"/>
      <c r="B20" s="152"/>
      <c r="C20" s="188"/>
      <c r="D20" s="37" t="s">
        <v>17</v>
      </c>
      <c r="E20" s="16">
        <v>0</v>
      </c>
      <c r="F20" s="10">
        <v>0</v>
      </c>
      <c r="G20" s="145">
        <f t="shared" si="0"/>
        <v>0</v>
      </c>
      <c r="H20" s="146"/>
      <c r="I20" s="5"/>
    </row>
    <row r="21" spans="1:13" ht="18" customHeight="1">
      <c r="A21" s="166"/>
      <c r="B21" s="152"/>
      <c r="C21" s="188"/>
      <c r="D21" s="37" t="s">
        <v>21</v>
      </c>
      <c r="E21" s="16">
        <v>0</v>
      </c>
      <c r="F21" s="10">
        <v>0</v>
      </c>
      <c r="G21" s="145">
        <f t="shared" si="0"/>
        <v>0</v>
      </c>
      <c r="H21" s="146"/>
      <c r="I21" s="5"/>
    </row>
    <row r="22" spans="1:13" ht="18" customHeight="1">
      <c r="A22" s="166"/>
      <c r="B22" s="152"/>
      <c r="C22" s="151" t="s">
        <v>18</v>
      </c>
      <c r="D22" s="151"/>
      <c r="E22" s="16">
        <v>8000</v>
      </c>
      <c r="F22" s="10">
        <v>1</v>
      </c>
      <c r="G22" s="145">
        <f t="shared" si="0"/>
        <v>8000</v>
      </c>
      <c r="H22" s="146"/>
      <c r="I22" s="5" t="s">
        <v>46</v>
      </c>
    </row>
    <row r="23" spans="1:13" ht="18" customHeight="1">
      <c r="A23" s="166"/>
      <c r="B23" s="152"/>
      <c r="C23" s="151" t="s">
        <v>19</v>
      </c>
      <c r="D23" s="151"/>
      <c r="E23" s="16">
        <v>3000</v>
      </c>
      <c r="F23" s="10">
        <v>3</v>
      </c>
      <c r="G23" s="145">
        <f t="shared" si="0"/>
        <v>9000</v>
      </c>
      <c r="H23" s="146"/>
      <c r="I23" s="45"/>
    </row>
    <row r="24" spans="1:13" ht="18" customHeight="1">
      <c r="A24" s="166"/>
      <c r="B24" s="152"/>
      <c r="C24" s="151" t="s">
        <v>20</v>
      </c>
      <c r="D24" s="151"/>
      <c r="E24" s="16">
        <v>5000</v>
      </c>
      <c r="F24" s="10">
        <v>5</v>
      </c>
      <c r="G24" s="145">
        <f t="shared" si="0"/>
        <v>25000</v>
      </c>
      <c r="H24" s="146"/>
      <c r="I24" s="45"/>
    </row>
    <row r="25" spans="1:13" ht="18" customHeight="1" thickBot="1">
      <c r="A25" s="166"/>
      <c r="B25" s="152"/>
      <c r="C25" s="151" t="s">
        <v>21</v>
      </c>
      <c r="D25" s="151"/>
      <c r="E25" s="16">
        <v>0</v>
      </c>
      <c r="F25" s="10">
        <v>0</v>
      </c>
      <c r="G25" s="161">
        <f t="shared" si="0"/>
        <v>0</v>
      </c>
      <c r="H25" s="162"/>
      <c r="I25" s="5"/>
    </row>
    <row r="26" spans="1:13" ht="18" customHeight="1" thickBot="1">
      <c r="A26" s="166"/>
      <c r="B26" s="152"/>
      <c r="C26" s="151" t="s">
        <v>25</v>
      </c>
      <c r="D26" s="151"/>
      <c r="E26" s="24" t="s">
        <v>59</v>
      </c>
      <c r="F26" s="38">
        <f>SUM(F18:F25)</f>
        <v>15</v>
      </c>
      <c r="G26" s="147">
        <f>SUM(G18:H25)</f>
        <v>76000</v>
      </c>
      <c r="H26" s="148"/>
      <c r="I26" s="7"/>
    </row>
    <row r="27" spans="1:13" ht="18" customHeight="1">
      <c r="A27" s="166"/>
      <c r="B27" s="152" t="s">
        <v>65</v>
      </c>
      <c r="C27" s="178" t="s">
        <v>32</v>
      </c>
      <c r="D27" s="178"/>
      <c r="E27" s="16">
        <v>600</v>
      </c>
      <c r="F27" s="10">
        <v>42</v>
      </c>
      <c r="G27" s="159">
        <f>E27*F27</f>
        <v>25200</v>
      </c>
      <c r="H27" s="160"/>
      <c r="I27" s="5" t="s">
        <v>74</v>
      </c>
    </row>
    <row r="28" spans="1:13" ht="18" customHeight="1">
      <c r="A28" s="166"/>
      <c r="B28" s="152"/>
      <c r="C28" s="178" t="s">
        <v>71</v>
      </c>
      <c r="D28" s="178"/>
      <c r="E28" s="16">
        <v>0</v>
      </c>
      <c r="F28" s="10">
        <v>0</v>
      </c>
      <c r="G28" s="145">
        <f>E28*F28</f>
        <v>0</v>
      </c>
      <c r="H28" s="146"/>
      <c r="I28" s="5"/>
      <c r="K28" s="185" t="s">
        <v>76</v>
      </c>
      <c r="L28" s="185"/>
      <c r="M28" s="185"/>
    </row>
    <row r="29" spans="1:13" ht="18" customHeight="1">
      <c r="A29" s="166"/>
      <c r="B29" s="152"/>
      <c r="C29" s="178" t="s">
        <v>34</v>
      </c>
      <c r="D29" s="178"/>
      <c r="E29" s="16">
        <v>300</v>
      </c>
      <c r="F29" s="10">
        <v>38</v>
      </c>
      <c r="G29" s="145">
        <f>E29*F29</f>
        <v>11400</v>
      </c>
      <c r="H29" s="146"/>
      <c r="I29" s="5" t="s">
        <v>75</v>
      </c>
      <c r="K29" s="185"/>
      <c r="L29" s="185"/>
      <c r="M29" s="185"/>
    </row>
    <row r="30" spans="1:13" ht="18" customHeight="1" thickBot="1">
      <c r="A30" s="166"/>
      <c r="B30" s="152"/>
      <c r="C30" s="178" t="s">
        <v>21</v>
      </c>
      <c r="D30" s="178"/>
      <c r="E30" s="16">
        <v>0</v>
      </c>
      <c r="F30" s="10">
        <v>0</v>
      </c>
      <c r="G30" s="161">
        <f>E30*F30</f>
        <v>0</v>
      </c>
      <c r="H30" s="162"/>
      <c r="I30" s="5"/>
    </row>
    <row r="31" spans="1:13" ht="18" customHeight="1" thickBot="1">
      <c r="A31" s="166"/>
      <c r="B31" s="152"/>
      <c r="C31" s="151" t="s">
        <v>25</v>
      </c>
      <c r="D31" s="151"/>
      <c r="E31" s="39" t="s">
        <v>60</v>
      </c>
      <c r="F31" s="38">
        <f>SUM(F27:F30)</f>
        <v>80</v>
      </c>
      <c r="G31" s="183">
        <f>SUM(G27:H30)</f>
        <v>36600</v>
      </c>
      <c r="H31" s="184"/>
      <c r="I31" s="7"/>
    </row>
    <row r="32" spans="1:13" ht="18" customHeight="1">
      <c r="A32" s="166"/>
      <c r="B32" s="152" t="s">
        <v>66</v>
      </c>
      <c r="C32" s="149" t="s">
        <v>35</v>
      </c>
      <c r="D32" s="149"/>
      <c r="E32" s="16">
        <v>50000</v>
      </c>
      <c r="F32" s="11">
        <v>2</v>
      </c>
      <c r="G32" s="159">
        <f>E32*F32</f>
        <v>100000</v>
      </c>
      <c r="H32" s="160"/>
      <c r="I32" s="5"/>
    </row>
    <row r="33" spans="1:9" ht="18" customHeight="1">
      <c r="A33" s="166"/>
      <c r="B33" s="152"/>
      <c r="C33" s="149" t="s">
        <v>36</v>
      </c>
      <c r="D33" s="149"/>
      <c r="E33" s="16">
        <v>0</v>
      </c>
      <c r="F33" s="11">
        <v>0</v>
      </c>
      <c r="G33" s="145">
        <f>E33*F33</f>
        <v>0</v>
      </c>
      <c r="H33" s="146"/>
      <c r="I33" s="5"/>
    </row>
    <row r="34" spans="1:9" ht="18" customHeight="1" thickBot="1">
      <c r="A34" s="166"/>
      <c r="B34" s="152"/>
      <c r="C34" s="149" t="s">
        <v>21</v>
      </c>
      <c r="D34" s="149"/>
      <c r="E34" s="16">
        <v>0</v>
      </c>
      <c r="F34" s="11">
        <v>0</v>
      </c>
      <c r="G34" s="161">
        <f>E34*F34</f>
        <v>0</v>
      </c>
      <c r="H34" s="162"/>
      <c r="I34" s="5"/>
    </row>
    <row r="35" spans="1:9" ht="18" customHeight="1" thickBot="1">
      <c r="A35" s="166"/>
      <c r="B35" s="152"/>
      <c r="C35" s="151" t="s">
        <v>25</v>
      </c>
      <c r="D35" s="151"/>
      <c r="E35" s="39" t="s">
        <v>61</v>
      </c>
      <c r="F35" s="40">
        <f>SUM(F32:F34)</f>
        <v>2</v>
      </c>
      <c r="G35" s="147">
        <f>SUM(G32:H34)</f>
        <v>100000</v>
      </c>
      <c r="H35" s="148"/>
      <c r="I35" s="7"/>
    </row>
    <row r="36" spans="1:9" ht="18" customHeight="1">
      <c r="A36" s="166"/>
      <c r="B36" s="153" t="s">
        <v>67</v>
      </c>
      <c r="C36" s="150" t="s">
        <v>63</v>
      </c>
      <c r="D36" s="150"/>
      <c r="E36" s="9">
        <v>5000</v>
      </c>
      <c r="F36" s="5">
        <v>1</v>
      </c>
      <c r="G36" s="159">
        <f>E36*F36</f>
        <v>5000</v>
      </c>
      <c r="H36" s="160"/>
      <c r="I36" s="5"/>
    </row>
    <row r="37" spans="1:9" ht="18" customHeight="1">
      <c r="A37" s="166"/>
      <c r="B37" s="154"/>
      <c r="C37" s="150"/>
      <c r="D37" s="150"/>
      <c r="E37" s="5"/>
      <c r="F37" s="5"/>
      <c r="G37" s="145">
        <f>E37*F37</f>
        <v>0</v>
      </c>
      <c r="H37" s="146"/>
      <c r="I37" s="5"/>
    </row>
    <row r="38" spans="1:9" ht="18" customHeight="1">
      <c r="A38" s="166"/>
      <c r="B38" s="154"/>
      <c r="C38" s="150"/>
      <c r="D38" s="150"/>
      <c r="E38" s="5"/>
      <c r="F38" s="5"/>
      <c r="G38" s="145">
        <f>E38*F38</f>
        <v>0</v>
      </c>
      <c r="H38" s="146"/>
      <c r="I38" s="5"/>
    </row>
    <row r="39" spans="1:9" ht="18" customHeight="1" thickBot="1">
      <c r="A39" s="166"/>
      <c r="B39" s="154"/>
      <c r="C39" s="174" t="s">
        <v>25</v>
      </c>
      <c r="D39" s="174"/>
      <c r="E39" s="12" t="s">
        <v>62</v>
      </c>
      <c r="F39" s="13"/>
      <c r="G39" s="161">
        <f>SUM(G36:H38)</f>
        <v>5000</v>
      </c>
      <c r="H39" s="162"/>
      <c r="I39" s="13"/>
    </row>
    <row r="40" spans="1:9" ht="18" customHeight="1" thickBot="1">
      <c r="A40" s="170" t="s">
        <v>40</v>
      </c>
      <c r="B40" s="171"/>
      <c r="C40" s="171"/>
      <c r="D40" s="171"/>
      <c r="E40" s="171"/>
      <c r="F40" s="171"/>
      <c r="G40" s="157">
        <f>G26+G31+G35+G39</f>
        <v>217600</v>
      </c>
      <c r="H40" s="158"/>
      <c r="I40" s="41">
        <f>G40/G15</f>
        <v>1431.578947368421</v>
      </c>
    </row>
    <row r="41" spans="1:9" ht="14.25" customHeight="1">
      <c r="A41" s="17" t="s">
        <v>69</v>
      </c>
      <c r="B41" s="17"/>
      <c r="C41" s="17"/>
      <c r="D41" s="17"/>
      <c r="E41" s="17"/>
      <c r="F41" s="17"/>
      <c r="G41" s="17"/>
      <c r="H41" s="17"/>
      <c r="I41" s="17"/>
    </row>
    <row r="42" spans="1:9" ht="14.25" customHeight="1">
      <c r="A42" s="17" t="s">
        <v>73</v>
      </c>
      <c r="B42" s="17"/>
      <c r="C42" s="17"/>
      <c r="D42" s="17"/>
      <c r="E42" s="17"/>
      <c r="F42" s="17"/>
      <c r="G42" s="17"/>
      <c r="H42" s="17"/>
      <c r="I42" s="17"/>
    </row>
    <row r="43" spans="1:9" ht="18" customHeight="1">
      <c r="A43" s="17" t="s">
        <v>44</v>
      </c>
      <c r="B43" s="17"/>
      <c r="C43" s="17"/>
      <c r="D43" s="17"/>
      <c r="E43" s="17"/>
      <c r="F43" s="17"/>
      <c r="G43" s="17"/>
      <c r="H43" s="17"/>
      <c r="I43" s="17"/>
    </row>
    <row r="44" spans="1:9">
      <c r="A44" s="1"/>
      <c r="B44" s="1"/>
      <c r="C44" s="1"/>
      <c r="D44" s="1"/>
      <c r="E44" s="1"/>
      <c r="F44" s="1"/>
      <c r="G44" s="1"/>
      <c r="H44" s="1"/>
      <c r="I44" s="1"/>
    </row>
  </sheetData>
  <mergeCells count="70">
    <mergeCell ref="C25:D25"/>
    <mergeCell ref="G18:H18"/>
    <mergeCell ref="K28:M29"/>
    <mergeCell ref="C17:D17"/>
    <mergeCell ref="C18:C21"/>
    <mergeCell ref="C22:D22"/>
    <mergeCell ref="C23:D23"/>
    <mergeCell ref="G25:H25"/>
    <mergeCell ref="C26:D26"/>
    <mergeCell ref="G26:H26"/>
    <mergeCell ref="C7:I7"/>
    <mergeCell ref="F6:G6"/>
    <mergeCell ref="C28:D28"/>
    <mergeCell ref="G29:H29"/>
    <mergeCell ref="G30:H30"/>
    <mergeCell ref="G15:H15"/>
    <mergeCell ref="A15:D15"/>
    <mergeCell ref="B27:B31"/>
    <mergeCell ref="C31:D31"/>
    <mergeCell ref="G31:H31"/>
    <mergeCell ref="G27:H27"/>
    <mergeCell ref="G28:H28"/>
    <mergeCell ref="C27:D27"/>
    <mergeCell ref="C29:D29"/>
    <mergeCell ref="E14:F14"/>
    <mergeCell ref="G20:H20"/>
    <mergeCell ref="A9:B14"/>
    <mergeCell ref="C6:E6"/>
    <mergeCell ref="A40:F40"/>
    <mergeCell ref="A6:B6"/>
    <mergeCell ref="A7:B7"/>
    <mergeCell ref="C8:I8"/>
    <mergeCell ref="A17:A39"/>
    <mergeCell ref="C36:D36"/>
    <mergeCell ref="C37:D37"/>
    <mergeCell ref="C39:D39"/>
    <mergeCell ref="E9:F9"/>
    <mergeCell ref="G17:H17"/>
    <mergeCell ref="H6:I6"/>
    <mergeCell ref="G36:H36"/>
    <mergeCell ref="C30:D30"/>
    <mergeCell ref="C24:D24"/>
    <mergeCell ref="G40:H40"/>
    <mergeCell ref="G32:H32"/>
    <mergeCell ref="G33:H33"/>
    <mergeCell ref="G34:H34"/>
    <mergeCell ref="E10:F10"/>
    <mergeCell ref="G39:H39"/>
    <mergeCell ref="E11:F11"/>
    <mergeCell ref="E12:F12"/>
    <mergeCell ref="E13:F13"/>
    <mergeCell ref="G24:H24"/>
    <mergeCell ref="G21:H21"/>
    <mergeCell ref="G22:H22"/>
    <mergeCell ref="G23:H23"/>
    <mergeCell ref="E1:F1"/>
    <mergeCell ref="G3:I3"/>
    <mergeCell ref="G4:I4"/>
    <mergeCell ref="G38:H38"/>
    <mergeCell ref="G35:H35"/>
    <mergeCell ref="C32:D32"/>
    <mergeCell ref="C38:D38"/>
    <mergeCell ref="C35:D35"/>
    <mergeCell ref="B32:B35"/>
    <mergeCell ref="G37:H37"/>
    <mergeCell ref="B36:B39"/>
    <mergeCell ref="C33:D33"/>
    <mergeCell ref="C34:D34"/>
    <mergeCell ref="A8:B8"/>
    <mergeCell ref="B17:B26"/>
  </mergeCells>
  <phoneticPr fontId="2"/>
  <pageMargins left="0.75" right="0.75" top="0.86" bottom="0.66" header="0.51200000000000001" footer="0.44"/>
  <pageSetup paperSize="9" orientation="portrait" verticalDpi="0" r:id="rId1"/>
  <headerFooter alignWithMargins="0"/>
  <ignoredErrors>
    <ignoredError sqref="H12" formulaRange="1"/>
    <ignoredError sqref="G19" 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5" right="0.75" top="1" bottom="1"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vt:lpstr>
      <vt:lpstr>記入例</vt:lpstr>
      <vt:lpstr>Sheet2</vt:lpstr>
      <vt:lpstr>Sheet3</vt:lpstr>
      <vt:lpstr>様式!Print_Area</vt:lpstr>
    </vt:vector>
  </TitlesOfParts>
  <Company>akitacity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akitacity</dc:creator>
  <cp:lastModifiedBy>inecx</cp:lastModifiedBy>
  <cp:lastPrinted>2018-12-28T06:35:54Z</cp:lastPrinted>
  <dcterms:created xsi:type="dcterms:W3CDTF">2011-08-09T00:21:14Z</dcterms:created>
  <dcterms:modified xsi:type="dcterms:W3CDTF">2018-12-28T06:36:41Z</dcterms:modified>
</cp:coreProperties>
</file>